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Echipament telecomunicatii\"/>
    </mc:Choice>
  </mc:AlternateContent>
  <bookViews>
    <workbookView xWindow="-120" yWindow="-120" windowWidth="29040" windowHeight="15840" tabRatio="767"/>
  </bookViews>
  <sheets>
    <sheet name="PSC - Telecom. - TS - 2020" sheetId="2" r:id="rId1"/>
  </sheets>
  <definedNames>
    <definedName name="DATA1" localSheetId="0">'PSC - Telecom. - TS - 2020'!$D$13:$D$108</definedName>
    <definedName name="DATA1">#REF!</definedName>
    <definedName name="DATA2" localSheetId="0">'PSC - Telecom. - TS - 2020'!#REF!</definedName>
    <definedName name="DATA2">#REF!</definedName>
    <definedName name="DATA3" localSheetId="0">'PSC - Telecom. - TS - 2020'!#REF!</definedName>
    <definedName name="DATA3">#REF!</definedName>
    <definedName name="DATA4" localSheetId="0">'PSC - Telecom. - TS - 2020'!$C$13:$C$108</definedName>
    <definedName name="DATA4">#REF!</definedName>
    <definedName name="DATA5" localSheetId="0">'PSC - Telecom. - TS - 2020'!$E$13:$E$108</definedName>
    <definedName name="DATA5">#REF!</definedName>
    <definedName name="DATA6" localSheetId="0">'PSC - Telecom. - TS - 2020'!#REF!</definedName>
    <definedName name="DATA6">#REF!</definedName>
    <definedName name="_xlnm.Print_Area" localSheetId="0">'PSC - Telecom. - TS - 2020'!$C$3:$E$112,'PSC - Telecom. - TS - 2020'!$H$3:$J$42</definedName>
    <definedName name="_xlnm.Print_Titles" localSheetId="0">'PSC - Telecom. - TS - 2020'!$11:$12</definedName>
    <definedName name="TEST0" localSheetId="0">'PSC - Telecom. - TS - 2020'!$C$13:$E$108</definedName>
    <definedName name="TEST0">#REF!</definedName>
    <definedName name="TESTHKEY" localSheetId="0">'PSC - Telecom. - TS - 2020'!$C$12:$E$12</definedName>
    <definedName name="TESTHKEY">#REF!</definedName>
    <definedName name="TESTKEYS" localSheetId="0">'PSC - Telecom. - TS - 2020'!$D$13:$D$108</definedName>
    <definedName name="TESTKEYS">#REF!</definedName>
    <definedName name="TESTVKEY" localSheetId="0">'PSC - Telecom.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3" i="2"/>
  <c r="E109" i="2" l="1"/>
</calcChain>
</file>

<file path=xl/sharedStrings.xml><?xml version="1.0" encoding="utf-8"?>
<sst xmlns="http://schemas.openxmlformats.org/spreadsheetml/2006/main" count="107" uniqueCount="107">
  <si>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</si>
  <si>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</si>
  <si>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</si>
  <si>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</si>
  <si>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</si>
  <si>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</si>
  <si>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</si>
  <si>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</si>
  <si>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</si>
  <si>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</si>
  <si>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</si>
  <si>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</si>
  <si>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</si>
  <si>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</si>
  <si>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</si>
  <si>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</si>
  <si>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</si>
  <si>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</si>
  <si>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</si>
  <si>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</si>
  <si>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</si>
  <si>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</si>
  <si>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</si>
  <si>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</si>
  <si>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</si>
  <si>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</si>
  <si>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</si>
  <si>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</si>
  <si>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</si>
  <si>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</si>
  <si>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</si>
  <si>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</si>
  <si>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</si>
  <si>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</si>
  <si>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</si>
  <si>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</si>
  <si>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</si>
  <si>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</si>
  <si>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</si>
  <si>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</si>
  <si>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</si>
  <si>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</si>
  <si>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</si>
  <si>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</si>
  <si>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</si>
  <si>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</si>
  <si>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</si>
  <si>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</si>
  <si>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</si>
  <si>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</si>
  <si>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</si>
  <si>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</si>
  <si>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</si>
  <si>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</si>
  <si>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</si>
  <si>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</si>
  <si>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</si>
  <si>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</si>
  <si>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</si>
  <si>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</si>
  <si>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</si>
  <si>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</si>
  <si>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</si>
  <si>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</si>
  <si>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</si>
  <si>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</si>
  <si>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</si>
  <si>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</si>
  <si>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</si>
  <si>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</si>
  <si>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</si>
  <si>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</si>
  <si>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</si>
  <si>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</si>
  <si>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</si>
  <si>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</si>
  <si>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</si>
  <si>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</si>
  <si>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</si>
  <si>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</si>
  <si>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</si>
  <si>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</si>
  <si>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</si>
  <si>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</si>
  <si>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</si>
  <si>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</si>
  <si>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</si>
  <si>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</si>
  <si>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</si>
  <si>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</si>
  <si>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</si>
  <si>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</si>
  <si>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</si>
  <si>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</si>
  <si>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</si>
  <si>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</si>
  <si>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</si>
  <si>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Număr 
interval de 
decontare</t>
  </si>
  <si>
    <t>Moment
(oră:minut:secundă)</t>
  </si>
  <si>
    <t>-</t>
  </si>
  <si>
    <t>Zona Transilvania Sud</t>
  </si>
  <si>
    <t>- Forma tabelară -</t>
  </si>
  <si>
    <t>- Forma grafică -</t>
  </si>
  <si>
    <t>Profil consum zilnic -
zi lucrătoare sau zi nelucrătoare
(pondere [%])</t>
  </si>
  <si>
    <t>Profil specific de consum</t>
  </si>
  <si>
    <t>Raportul dintre consumul unei zile lucrătoare și 
consumul unei zile nelucrătoare, r</t>
  </si>
  <si>
    <t>tip „Echipament telecomunicații”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</si>
</sst>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00"/>
    <numFmt numFmtId="165" formatCode="0.000000000"/>
    <numFmt numFmtId="166" formatCode="#,##0.000000000000"/>
    <numFmt numFmtId="167" formatCode="#,##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C0C0C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C0C0C0"/>
      <name val="Tahoma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167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0C0C0"/>
      <color rgb="FFDDDDD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ln>
                  <a:noFill/>
                </a:ln>
                <a:solidFill>
                  <a:srgbClr val="FF0000"/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r>
              <a:rPr lang="ro-RO" sz="1000" b="1">
                <a:ln>
                  <a:noFill/>
                </a:ln>
                <a:solidFill>
                  <a:srgbClr val="FF0000"/>
                </a:solidFill>
              </a:rPr>
              <a:t>Profil specific</a:t>
            </a:r>
            <a:r>
              <a:rPr lang="ro-RO" sz="1000" b="1" baseline="0">
                <a:ln>
                  <a:noFill/>
                </a:ln>
                <a:solidFill>
                  <a:srgbClr val="FF0000"/>
                </a:solidFill>
              </a:rPr>
              <a:t> de consum </a:t>
            </a:r>
            <a:r>
              <a:rPr lang="en-GB" sz="1000" b="1" baseline="0">
                <a:ln>
                  <a:noFill/>
                </a:ln>
                <a:solidFill>
                  <a:srgbClr val="FF0000"/>
                </a:solidFill>
              </a:rPr>
              <a:t>tip </a:t>
            </a:r>
            <a:r>
              <a:rPr lang="en-GB" sz="1000" b="1" baseline="0">
                <a:ln>
                  <a:noFill/>
                </a:ln>
                <a:solidFill>
                  <a:srgbClr val="FF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„</a:t>
            </a:r>
            <a:r>
              <a:rPr lang="en-GB" sz="1000" b="1" baseline="0">
                <a:ln>
                  <a:noFill/>
                </a:ln>
                <a:solidFill>
                  <a:srgbClr val="FF0000"/>
                </a:solidFill>
              </a:rPr>
              <a:t>E</a:t>
            </a:r>
            <a:r>
              <a:rPr lang="ro-RO" sz="1000" b="1" baseline="0">
                <a:ln>
                  <a:noFill/>
                </a:ln>
                <a:solidFill>
                  <a:srgbClr val="FF0000"/>
                </a:solidFill>
              </a:rPr>
              <a:t>chipament t</a:t>
            </a:r>
            <a:r>
              <a:rPr lang="ro-RO" sz="1000" b="1">
                <a:ln>
                  <a:noFill/>
                </a:ln>
                <a:solidFill>
                  <a:srgbClr val="FF0000"/>
                </a:solidFill>
              </a:rPr>
              <a:t>elecomunicații</a:t>
            </a:r>
            <a:r>
              <a:rPr lang="ro-RO" sz="1000" b="1">
                <a:ln>
                  <a:noFill/>
                </a:ln>
                <a:solidFill>
                  <a:srgbClr val="FF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”</a:t>
            </a:r>
            <a:endParaRPr lang="en-US" sz="1000" b="1">
              <a:ln>
                <a:noFill/>
              </a:ln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22907637920067678"/>
          <c:y val="4.1965338856416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ln>
                <a:noFill/>
              </a:ln>
              <a:solidFill>
                <a:srgbClr val="FF0000"/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86518628943419"/>
          <c:y val="0.19916078590864775"/>
          <c:w val="0.8293468534491123"/>
          <c:h val="0.6994089057313362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'PSC - Telecom.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Telecom. - TS - 2020'!$E$13:$E$108</c:f>
              <c:numCache>
                <c:formatCode>#,##0.0000000</c:formatCode>
                <c:ptCount val="96"/>
                <c:pt idx="0">
                  <c:v>9.8139999999999998E-3</c:v>
                </c:pt>
                <c:pt idx="1">
                  <c:v>9.7610000000000006E-3</c:v>
                </c:pt>
                <c:pt idx="2">
                  <c:v>9.7199999999999995E-3</c:v>
                </c:pt>
                <c:pt idx="3">
                  <c:v>9.6740000000000003E-3</c:v>
                </c:pt>
                <c:pt idx="4">
                  <c:v>9.6430000000000005E-3</c:v>
                </c:pt>
                <c:pt idx="5">
                  <c:v>9.6050000000000007E-3</c:v>
                </c:pt>
                <c:pt idx="6">
                  <c:v>9.5779999999999997E-3</c:v>
                </c:pt>
                <c:pt idx="7">
                  <c:v>9.5530000000000007E-3</c:v>
                </c:pt>
                <c:pt idx="8">
                  <c:v>9.5390000000000006E-3</c:v>
                </c:pt>
                <c:pt idx="9">
                  <c:v>9.5219999999999992E-3</c:v>
                </c:pt>
                <c:pt idx="10">
                  <c:v>9.5040000000000003E-3</c:v>
                </c:pt>
                <c:pt idx="11">
                  <c:v>9.4850000000000004E-3</c:v>
                </c:pt>
                <c:pt idx="12">
                  <c:v>9.4629999999999992E-3</c:v>
                </c:pt>
                <c:pt idx="13">
                  <c:v>9.4590000000000004E-3</c:v>
                </c:pt>
                <c:pt idx="14">
                  <c:v>9.4520000000000003E-3</c:v>
                </c:pt>
                <c:pt idx="15">
                  <c:v>9.4500000000000001E-3</c:v>
                </c:pt>
                <c:pt idx="16">
                  <c:v>9.4750000000000008E-3</c:v>
                </c:pt>
                <c:pt idx="17">
                  <c:v>9.4669999999999997E-3</c:v>
                </c:pt>
                <c:pt idx="18">
                  <c:v>9.4769999999999993E-3</c:v>
                </c:pt>
                <c:pt idx="19">
                  <c:v>9.5029999999999993E-3</c:v>
                </c:pt>
                <c:pt idx="20">
                  <c:v>9.5300000000000003E-3</c:v>
                </c:pt>
                <c:pt idx="21">
                  <c:v>9.5619999999999993E-3</c:v>
                </c:pt>
                <c:pt idx="22">
                  <c:v>9.6019999999999994E-3</c:v>
                </c:pt>
                <c:pt idx="23">
                  <c:v>9.6500000000000006E-3</c:v>
                </c:pt>
                <c:pt idx="24">
                  <c:v>9.7370000000000009E-3</c:v>
                </c:pt>
                <c:pt idx="25">
                  <c:v>9.7859999999999996E-3</c:v>
                </c:pt>
                <c:pt idx="26">
                  <c:v>9.8390000000000005E-3</c:v>
                </c:pt>
                <c:pt idx="27">
                  <c:v>9.9050000000000006E-3</c:v>
                </c:pt>
                <c:pt idx="28">
                  <c:v>1.0003E-2</c:v>
                </c:pt>
                <c:pt idx="29">
                  <c:v>1.0097E-2</c:v>
                </c:pt>
                <c:pt idx="30">
                  <c:v>1.0187E-2</c:v>
                </c:pt>
                <c:pt idx="31">
                  <c:v>1.0311000000000001E-2</c:v>
                </c:pt>
                <c:pt idx="32">
                  <c:v>1.0453E-2</c:v>
                </c:pt>
                <c:pt idx="33">
                  <c:v>1.0531E-2</c:v>
                </c:pt>
                <c:pt idx="34">
                  <c:v>1.0607999999999999E-2</c:v>
                </c:pt>
                <c:pt idx="35">
                  <c:v>1.0732999999999999E-2</c:v>
                </c:pt>
                <c:pt idx="36">
                  <c:v>1.0846E-2</c:v>
                </c:pt>
                <c:pt idx="37">
                  <c:v>1.0905E-2</c:v>
                </c:pt>
                <c:pt idx="38">
                  <c:v>1.0944000000000001E-2</c:v>
                </c:pt>
                <c:pt idx="39">
                  <c:v>1.0978999999999999E-2</c:v>
                </c:pt>
                <c:pt idx="40">
                  <c:v>1.1013999999999999E-2</c:v>
                </c:pt>
                <c:pt idx="41">
                  <c:v>1.1037E-2</c:v>
                </c:pt>
                <c:pt idx="42">
                  <c:v>1.1051999999999999E-2</c:v>
                </c:pt>
                <c:pt idx="43">
                  <c:v>1.1075E-2</c:v>
                </c:pt>
                <c:pt idx="44">
                  <c:v>1.1094E-2</c:v>
                </c:pt>
                <c:pt idx="45">
                  <c:v>1.1105E-2</c:v>
                </c:pt>
                <c:pt idx="46">
                  <c:v>1.1119E-2</c:v>
                </c:pt>
                <c:pt idx="47">
                  <c:v>1.1129E-2</c:v>
                </c:pt>
                <c:pt idx="48">
                  <c:v>1.1122999999999999E-2</c:v>
                </c:pt>
                <c:pt idx="49">
                  <c:v>1.1127E-2</c:v>
                </c:pt>
                <c:pt idx="50">
                  <c:v>1.1128000000000001E-2</c:v>
                </c:pt>
                <c:pt idx="51">
                  <c:v>1.1136999999999999E-2</c:v>
                </c:pt>
                <c:pt idx="52">
                  <c:v>1.1138E-2</c:v>
                </c:pt>
                <c:pt idx="53">
                  <c:v>1.1126E-2</c:v>
                </c:pt>
                <c:pt idx="54">
                  <c:v>1.1119E-2</c:v>
                </c:pt>
                <c:pt idx="55">
                  <c:v>1.1117E-2</c:v>
                </c:pt>
                <c:pt idx="56">
                  <c:v>1.1122999999999999E-2</c:v>
                </c:pt>
                <c:pt idx="57">
                  <c:v>1.1108E-2</c:v>
                </c:pt>
                <c:pt idx="58">
                  <c:v>1.11E-2</c:v>
                </c:pt>
                <c:pt idx="59">
                  <c:v>1.1096E-2</c:v>
                </c:pt>
                <c:pt idx="60">
                  <c:v>1.1081000000000001E-2</c:v>
                </c:pt>
                <c:pt idx="61">
                  <c:v>1.1063999999999999E-2</c:v>
                </c:pt>
                <c:pt idx="62">
                  <c:v>1.1053E-2</c:v>
                </c:pt>
                <c:pt idx="63">
                  <c:v>1.1039999999999999E-2</c:v>
                </c:pt>
                <c:pt idx="64">
                  <c:v>1.1024000000000001E-2</c:v>
                </c:pt>
                <c:pt idx="65">
                  <c:v>1.0999999999999999E-2</c:v>
                </c:pt>
                <c:pt idx="66">
                  <c:v>1.0980999999999999E-2</c:v>
                </c:pt>
                <c:pt idx="67">
                  <c:v>1.0956E-2</c:v>
                </c:pt>
                <c:pt idx="68">
                  <c:v>1.0914999999999999E-2</c:v>
                </c:pt>
                <c:pt idx="69">
                  <c:v>1.0895E-2</c:v>
                </c:pt>
                <c:pt idx="70">
                  <c:v>1.0871E-2</c:v>
                </c:pt>
                <c:pt idx="71">
                  <c:v>1.0839E-2</c:v>
                </c:pt>
                <c:pt idx="72">
                  <c:v>1.0814000000000001E-2</c:v>
                </c:pt>
                <c:pt idx="73">
                  <c:v>1.0792E-2</c:v>
                </c:pt>
                <c:pt idx="74">
                  <c:v>1.0769000000000001E-2</c:v>
                </c:pt>
                <c:pt idx="75">
                  <c:v>1.0754E-2</c:v>
                </c:pt>
                <c:pt idx="76">
                  <c:v>1.0715000000000001E-2</c:v>
                </c:pt>
                <c:pt idx="77">
                  <c:v>1.0685E-2</c:v>
                </c:pt>
                <c:pt idx="78">
                  <c:v>1.0668E-2</c:v>
                </c:pt>
                <c:pt idx="79">
                  <c:v>1.0662E-2</c:v>
                </c:pt>
                <c:pt idx="80">
                  <c:v>1.0637000000000001E-2</c:v>
                </c:pt>
                <c:pt idx="81">
                  <c:v>1.0606000000000001E-2</c:v>
                </c:pt>
                <c:pt idx="82">
                  <c:v>1.0573000000000001E-2</c:v>
                </c:pt>
                <c:pt idx="83">
                  <c:v>1.0552000000000001E-2</c:v>
                </c:pt>
                <c:pt idx="84">
                  <c:v>1.052E-2</c:v>
                </c:pt>
                <c:pt idx="85">
                  <c:v>1.0484E-2</c:v>
                </c:pt>
                <c:pt idx="86">
                  <c:v>1.044E-2</c:v>
                </c:pt>
                <c:pt idx="87">
                  <c:v>1.0396000000000001E-2</c:v>
                </c:pt>
                <c:pt idx="88">
                  <c:v>1.0319999999999999E-2</c:v>
                </c:pt>
                <c:pt idx="89">
                  <c:v>1.0258E-2</c:v>
                </c:pt>
                <c:pt idx="90">
                  <c:v>1.0198E-2</c:v>
                </c:pt>
                <c:pt idx="91">
                  <c:v>1.0139E-2</c:v>
                </c:pt>
                <c:pt idx="92">
                  <c:v>1.0066E-2</c:v>
                </c:pt>
                <c:pt idx="93">
                  <c:v>9.9979999999999999E-3</c:v>
                </c:pt>
                <c:pt idx="94">
                  <c:v>9.9349999999999994E-3</c:v>
                </c:pt>
                <c:pt idx="95">
                  <c:v>9.8809999999999992E-3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5-4A5A-B8CB-4B061E613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993024"/>
        <c:axId val="396994592"/>
        <c:extLst/>
      </c:lineChart>
      <c:catAx>
        <c:axId val="39699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r>
                  <a:rPr lang="en-GB" sz="1000" b="1">
                    <a:solidFill>
                      <a:schemeClr val="tx1"/>
                    </a:solidFill>
                  </a:rPr>
                  <a:t>Interval de decontare (ID)</a:t>
                </a:r>
              </a:p>
            </c:rich>
          </c:tx>
          <c:layout>
            <c:manualLayout>
              <c:xMode val="edge"/>
              <c:yMode val="edge"/>
              <c:x val="0.71132540278686485"/>
              <c:y val="0.954016362005431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n-US"/>
          </a:p>
        </c:txPr>
        <c:crossAx val="3969945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6994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P</a:t>
                </a:r>
                <a:r>
                  <a:rPr lang="ro-MD" sz="1000" b="1">
                    <a:solidFill>
                      <a:schemeClr val="tx1"/>
                    </a:solidFill>
                  </a:rPr>
                  <a:t>ondere </a:t>
                </a:r>
                <a:r>
                  <a:rPr lang="en-GB" sz="1000" b="1">
                    <a:solidFill>
                      <a:schemeClr val="tx1"/>
                    </a:solidFill>
                  </a:rPr>
                  <a:t>[%]</a:t>
                </a:r>
                <a:endParaRPr lang="en-US" sz="10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2010172674468642E-2"/>
              <c:y val="0.141470378274750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headEnd type="none"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n-US"/>
          </a:p>
        </c:txPr>
        <c:crossAx val="39699302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latin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43473</xdr:colOff>
      <xdr:row>10</xdr:row>
      <xdr:rowOff>53728</xdr:rowOff>
    </xdr:from>
    <xdr:to>
      <xdr:col>9</xdr:col>
      <xdr:colOff>1676400</xdr:colOff>
      <xdr:row>41</xdr:row>
      <xdr:rowOff>95249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O112"/>
  <sheetViews>
    <sheetView tabSelected="1" zoomScaleNormal="100" workbookViewId="0">
      <pane ySplit="12" topLeftCell="A13" activePane="bottomLeft" state="frozen"/>
      <selection pane="bottomLeft" activeCell="H10" sqref="H10"/>
    </sheetView>
  </sheetViews>
  <sheetFormatPr defaultColWidth="9.1796875" defaultRowHeight="12.5" x14ac:dyDescent="0.35"/>
  <cols>
    <col min="1" max="2" width="2.7265625" style="1" customWidth="1"/>
    <col min="3" max="3" width="18.54296875" style="1" customWidth="1"/>
    <col min="4" max="4" width="30.26953125" style="1" customWidth="1"/>
    <col min="5" max="5" width="46.1796875" style="2" customWidth="1"/>
    <col min="6" max="7" width="2.7265625" style="1" customWidth="1"/>
    <col min="8" max="8" width="24.6328125" style="1" customWidth="1"/>
    <col min="9" max="9" width="48.6328125" style="1" customWidth="1"/>
    <col min="10" max="10" width="24.6328125" style="1" customWidth="1"/>
    <col min="11" max="12" width="2.7265625" style="1" customWidth="1"/>
    <col min="13" max="13" width="19.453125" style="5" customWidth="1"/>
    <col min="14" max="14" width="9.1796875" style="1"/>
    <col min="15" max="15" width="11.453125" style="1" bestFit="1" customWidth="1"/>
    <col min="16" max="16384" width="9.1796875" style="1"/>
  </cols>
  <sheetData>
    <row r="3" spans="3:15" s="7" customFormat="1" ht="15" x14ac:dyDescent="0.35">
      <c r="C3" s="32" t="s">
        <v>104</v>
      </c>
      <c r="D3" s="32"/>
      <c r="E3" s="32"/>
      <c r="H3" s="34"/>
      <c r="I3" s="34"/>
      <c r="J3" s="34"/>
      <c r="M3" s="8"/>
    </row>
    <row r="4" spans="3:15" s="7" customFormat="1" ht="15" x14ac:dyDescent="0.35">
      <c r="C4" s="32" t="s">
        <v>106</v>
      </c>
      <c r="D4" s="32"/>
      <c r="E4" s="32"/>
      <c r="H4" s="34"/>
      <c r="I4" s="34"/>
      <c r="J4" s="34"/>
      <c r="M4" s="8"/>
    </row>
    <row r="5" spans="3:15" s="7" customFormat="1" ht="15" x14ac:dyDescent="0.35">
      <c r="C5" s="32" t="s">
        <v>100</v>
      </c>
      <c r="D5" s="32"/>
      <c r="E5" s="32"/>
      <c r="H5" s="34"/>
      <c r="I5" s="34"/>
      <c r="J5" s="34"/>
      <c r="M5" s="8"/>
    </row>
    <row r="6" spans="3:15" s="7" customFormat="1" ht="15" x14ac:dyDescent="0.35">
      <c r="C6" s="32">
        <v>2020</v>
      </c>
      <c r="D6" s="32"/>
      <c r="E6" s="32"/>
      <c r="H6" s="34"/>
      <c r="I6" s="34"/>
      <c r="J6" s="34"/>
      <c r="M6" s="8"/>
    </row>
    <row r="7" spans="3:15" s="7" customFormat="1" ht="15" x14ac:dyDescent="0.35">
      <c r="C7" s="32"/>
      <c r="D7" s="32"/>
      <c r="E7" s="32"/>
      <c r="H7" s="34"/>
      <c r="I7" s="34"/>
      <c r="J7" s="34"/>
      <c r="M7" s="8"/>
    </row>
    <row r="8" spans="3:15" s="7" customFormat="1" ht="15" x14ac:dyDescent="0.35">
      <c r="C8" s="33" t="s">
        <v>101</v>
      </c>
      <c r="D8" s="33"/>
      <c r="E8" s="33"/>
      <c r="H8" s="33" t="s">
        <v>102</v>
      </c>
      <c r="I8" s="33"/>
      <c r="J8" s="33"/>
      <c r="M8" s="8"/>
    </row>
    <row r="10" spans="3:15" ht="13" thickBot="1" x14ac:dyDescent="0.4"/>
    <row r="11" spans="3:15" ht="45" customHeight="1" thickBot="1" x14ac:dyDescent="0.4">
      <c r="C11" s="11" t="s">
        <v>97</v>
      </c>
      <c r="D11" s="12" t="s">
        <v>98</v>
      </c>
      <c r="E11" s="13" t="s">
        <v>103</v>
      </c>
      <c r="M11" s="26"/>
    </row>
    <row r="12" spans="3:15" s="3" customFormat="1" ht="13.5" thickTop="1" thickBot="1" x14ac:dyDescent="0.4">
      <c r="C12" s="17">
        <v>0</v>
      </c>
      <c r="D12" s="18">
        <v>1</v>
      </c>
      <c r="E12" s="19">
        <v>2</v>
      </c>
      <c r="M12" s="27"/>
    </row>
    <row r="13" spans="3:15" ht="13" thickTop="1" x14ac:dyDescent="0.35">
      <c r="C13" s="14">
        <v>1</v>
      </c>
      <c r="D13" s="15" t="s">
        <v>0</v>
      </c>
      <c r="E13" s="16">
        <f>ROUND(M13,6)</f>
        <v>9.8139999999999998E-3</v>
      </c>
      <c r="M13" s="28">
        <v>9.814371949579884E-3</v>
      </c>
      <c r="O13" s="4"/>
    </row>
    <row r="14" spans="3:15" x14ac:dyDescent="0.35">
      <c r="C14" s="9">
        <v>2</v>
      </c>
      <c r="D14" s="6" t="s">
        <v>1</v>
      </c>
      <c r="E14" s="10">
        <f t="shared" ref="E14:E77" si="0">ROUND(M14,6)</f>
        <v>9.7610000000000006E-3</v>
      </c>
      <c r="M14" s="29">
        <v>9.7607142925744943E-3</v>
      </c>
      <c r="O14" s="4"/>
    </row>
    <row r="15" spans="3:15" x14ac:dyDescent="0.35">
      <c r="C15" s="9">
        <v>3</v>
      </c>
      <c r="D15" s="6" t="s">
        <v>2</v>
      </c>
      <c r="E15" s="10">
        <f t="shared" si="0"/>
        <v>9.7199999999999995E-3</v>
      </c>
      <c r="M15" s="29">
        <v>9.7200081085472723E-3</v>
      </c>
      <c r="O15" s="4"/>
    </row>
    <row r="16" spans="3:15" x14ac:dyDescent="0.35">
      <c r="C16" s="9">
        <v>4</v>
      </c>
      <c r="D16" s="6" t="s">
        <v>3</v>
      </c>
      <c r="E16" s="10">
        <f t="shared" si="0"/>
        <v>9.6740000000000003E-3</v>
      </c>
      <c r="M16" s="29">
        <v>9.6737872391460863E-3</v>
      </c>
      <c r="O16" s="4"/>
    </row>
    <row r="17" spans="3:15" x14ac:dyDescent="0.35">
      <c r="C17" s="9">
        <v>5</v>
      </c>
      <c r="D17" s="6" t="s">
        <v>4</v>
      </c>
      <c r="E17" s="10">
        <f t="shared" si="0"/>
        <v>9.6430000000000005E-3</v>
      </c>
      <c r="M17" s="29">
        <v>9.643337089515619E-3</v>
      </c>
      <c r="O17" s="4"/>
    </row>
    <row r="18" spans="3:15" x14ac:dyDescent="0.35">
      <c r="C18" s="9">
        <v>6</v>
      </c>
      <c r="D18" s="6" t="s">
        <v>5</v>
      </c>
      <c r="E18" s="10">
        <f t="shared" si="0"/>
        <v>9.6050000000000007E-3</v>
      </c>
      <c r="M18" s="29">
        <v>9.6048281503475254E-3</v>
      </c>
      <c r="O18" s="4"/>
    </row>
    <row r="19" spans="3:15" x14ac:dyDescent="0.35">
      <c r="C19" s="9">
        <v>7</v>
      </c>
      <c r="D19" s="6" t="s">
        <v>6</v>
      </c>
      <c r="E19" s="10">
        <f t="shared" si="0"/>
        <v>9.5779999999999997E-3</v>
      </c>
      <c r="M19" s="29">
        <v>9.5777183115172467E-3</v>
      </c>
      <c r="O19" s="4"/>
    </row>
    <row r="20" spans="3:15" x14ac:dyDescent="0.35">
      <c r="C20" s="9">
        <v>8</v>
      </c>
      <c r="D20" s="6" t="s">
        <v>7</v>
      </c>
      <c r="E20" s="10">
        <f t="shared" si="0"/>
        <v>9.5530000000000007E-3</v>
      </c>
      <c r="M20" s="29">
        <v>9.5526198011831667E-3</v>
      </c>
      <c r="O20" s="4"/>
    </row>
    <row r="21" spans="3:15" x14ac:dyDescent="0.35">
      <c r="C21" s="9">
        <v>9</v>
      </c>
      <c r="D21" s="6" t="s">
        <v>8</v>
      </c>
      <c r="E21" s="10">
        <f t="shared" si="0"/>
        <v>9.5390000000000006E-3</v>
      </c>
      <c r="M21" s="29">
        <v>9.5386734127199165E-3</v>
      </c>
      <c r="O21" s="4"/>
    </row>
    <row r="22" spans="3:15" x14ac:dyDescent="0.35">
      <c r="C22" s="9">
        <v>10</v>
      </c>
      <c r="D22" s="6" t="s">
        <v>9</v>
      </c>
      <c r="E22" s="10">
        <f t="shared" si="0"/>
        <v>9.5219999999999992E-3</v>
      </c>
      <c r="M22" s="29">
        <v>9.5221003120003946E-3</v>
      </c>
      <c r="O22" s="4"/>
    </row>
    <row r="23" spans="3:15" x14ac:dyDescent="0.35">
      <c r="C23" s="9">
        <v>11</v>
      </c>
      <c r="D23" s="6" t="s">
        <v>10</v>
      </c>
      <c r="E23" s="10">
        <f t="shared" si="0"/>
        <v>9.5040000000000003E-3</v>
      </c>
      <c r="M23" s="29">
        <v>9.504374453051698E-3</v>
      </c>
      <c r="O23" s="4"/>
    </row>
    <row r="24" spans="3:15" x14ac:dyDescent="0.35">
      <c r="C24" s="9">
        <v>12</v>
      </c>
      <c r="D24" s="6" t="s">
        <v>11</v>
      </c>
      <c r="E24" s="10">
        <f t="shared" si="0"/>
        <v>9.4850000000000004E-3</v>
      </c>
      <c r="M24" s="29">
        <v>9.4854999759539024E-3</v>
      </c>
      <c r="O24" s="4"/>
    </row>
    <row r="25" spans="3:15" x14ac:dyDescent="0.35">
      <c r="C25" s="9">
        <v>13</v>
      </c>
      <c r="D25" s="6" t="s">
        <v>12</v>
      </c>
      <c r="E25" s="10">
        <f t="shared" si="0"/>
        <v>9.4629999999999992E-3</v>
      </c>
      <c r="M25" s="29">
        <v>9.4629669920242663E-3</v>
      </c>
      <c r="O25" s="4"/>
    </row>
    <row r="26" spans="3:15" x14ac:dyDescent="0.35">
      <c r="C26" s="9">
        <v>14</v>
      </c>
      <c r="D26" s="6" t="s">
        <v>13</v>
      </c>
      <c r="E26" s="10">
        <f t="shared" si="0"/>
        <v>9.4590000000000004E-3</v>
      </c>
      <c r="M26" s="29">
        <v>9.4592328060220214E-3</v>
      </c>
      <c r="O26" s="4"/>
    </row>
    <row r="27" spans="3:15" x14ac:dyDescent="0.35">
      <c r="C27" s="9">
        <v>15</v>
      </c>
      <c r="D27" s="6" t="s">
        <v>14</v>
      </c>
      <c r="E27" s="10">
        <f t="shared" si="0"/>
        <v>9.4520000000000003E-3</v>
      </c>
      <c r="M27" s="29">
        <v>9.4520645627901752E-3</v>
      </c>
      <c r="O27" s="4"/>
    </row>
    <row r="28" spans="3:15" x14ac:dyDescent="0.35">
      <c r="C28" s="9">
        <v>16</v>
      </c>
      <c r="D28" s="6" t="s">
        <v>15</v>
      </c>
      <c r="E28" s="10">
        <f t="shared" si="0"/>
        <v>9.4500000000000001E-3</v>
      </c>
      <c r="M28" s="29">
        <v>9.4500994485825426E-3</v>
      </c>
      <c r="O28" s="4"/>
    </row>
    <row r="29" spans="3:15" x14ac:dyDescent="0.35">
      <c r="C29" s="9">
        <v>17</v>
      </c>
      <c r="D29" s="6" t="s">
        <v>16</v>
      </c>
      <c r="E29" s="10">
        <f t="shared" si="0"/>
        <v>9.4750000000000008E-3</v>
      </c>
      <c r="M29" s="29">
        <v>9.4747088960210543E-3</v>
      </c>
      <c r="O29" s="4"/>
    </row>
    <row r="30" spans="3:15" x14ac:dyDescent="0.35">
      <c r="C30" s="9">
        <v>18</v>
      </c>
      <c r="D30" s="6" t="s">
        <v>17</v>
      </c>
      <c r="E30" s="10">
        <f t="shared" si="0"/>
        <v>9.4669999999999997E-3</v>
      </c>
      <c r="M30" s="29">
        <v>9.4665062830096725E-3</v>
      </c>
      <c r="O30" s="4"/>
    </row>
    <row r="31" spans="3:15" x14ac:dyDescent="0.35">
      <c r="C31" s="9">
        <v>19</v>
      </c>
      <c r="D31" s="6" t="s">
        <v>18</v>
      </c>
      <c r="E31" s="10">
        <f t="shared" si="0"/>
        <v>9.4769999999999993E-3</v>
      </c>
      <c r="M31" s="29">
        <v>9.4770583401751068E-3</v>
      </c>
      <c r="O31" s="4"/>
    </row>
    <row r="32" spans="3:15" x14ac:dyDescent="0.35">
      <c r="C32" s="9">
        <v>20</v>
      </c>
      <c r="D32" s="6" t="s">
        <v>19</v>
      </c>
      <c r="E32" s="10">
        <f t="shared" si="0"/>
        <v>9.5029999999999993E-3</v>
      </c>
      <c r="M32" s="29">
        <v>9.5027788433891276E-3</v>
      </c>
      <c r="O32" s="4"/>
    </row>
    <row r="33" spans="3:15" x14ac:dyDescent="0.35">
      <c r="C33" s="9">
        <v>21</v>
      </c>
      <c r="D33" s="6" t="s">
        <v>20</v>
      </c>
      <c r="E33" s="10">
        <f t="shared" si="0"/>
        <v>9.5300000000000003E-3</v>
      </c>
      <c r="M33" s="29">
        <v>9.5298428966762144E-3</v>
      </c>
      <c r="O33" s="4"/>
    </row>
    <row r="34" spans="3:15" x14ac:dyDescent="0.35">
      <c r="C34" s="9">
        <v>22</v>
      </c>
      <c r="D34" s="6" t="s">
        <v>21</v>
      </c>
      <c r="E34" s="10">
        <f t="shared" si="0"/>
        <v>9.5619999999999993E-3</v>
      </c>
      <c r="M34" s="29">
        <v>9.5624029365111839E-3</v>
      </c>
      <c r="O34" s="4"/>
    </row>
    <row r="35" spans="3:15" x14ac:dyDescent="0.35">
      <c r="C35" s="9">
        <v>23</v>
      </c>
      <c r="D35" s="6" t="s">
        <v>22</v>
      </c>
      <c r="E35" s="10">
        <f t="shared" si="0"/>
        <v>9.6019999999999994E-3</v>
      </c>
      <c r="M35" s="29">
        <v>9.6017181501602197E-3</v>
      </c>
      <c r="O35" s="4"/>
    </row>
    <row r="36" spans="3:15" x14ac:dyDescent="0.35">
      <c r="C36" s="9">
        <v>24</v>
      </c>
      <c r="D36" s="6" t="s">
        <v>23</v>
      </c>
      <c r="E36" s="10">
        <f t="shared" si="0"/>
        <v>9.6500000000000006E-3</v>
      </c>
      <c r="M36" s="29">
        <v>9.6504829425092028E-3</v>
      </c>
      <c r="O36" s="4"/>
    </row>
    <row r="37" spans="3:15" x14ac:dyDescent="0.35">
      <c r="C37" s="9">
        <v>25</v>
      </c>
      <c r="D37" s="6" t="s">
        <v>24</v>
      </c>
      <c r="E37" s="10">
        <f t="shared" si="0"/>
        <v>9.7370000000000009E-3</v>
      </c>
      <c r="M37" s="29">
        <v>9.7370758186499078E-3</v>
      </c>
      <c r="O37" s="4"/>
    </row>
    <row r="38" spans="3:15" x14ac:dyDescent="0.35">
      <c r="C38" s="9">
        <v>26</v>
      </c>
      <c r="D38" s="6" t="s">
        <v>25</v>
      </c>
      <c r="E38" s="10">
        <f t="shared" si="0"/>
        <v>9.7859999999999996E-3</v>
      </c>
      <c r="M38" s="29">
        <v>9.7860583448277534E-3</v>
      </c>
      <c r="O38" s="4"/>
    </row>
    <row r="39" spans="3:15" x14ac:dyDescent="0.35">
      <c r="C39" s="9">
        <v>27</v>
      </c>
      <c r="D39" s="6" t="s">
        <v>26</v>
      </c>
      <c r="E39" s="10">
        <f t="shared" si="0"/>
        <v>9.8390000000000005E-3</v>
      </c>
      <c r="M39" s="29">
        <v>9.8391053333167829E-3</v>
      </c>
      <c r="O39" s="4"/>
    </row>
    <row r="40" spans="3:15" x14ac:dyDescent="0.35">
      <c r="C40" s="9">
        <v>28</v>
      </c>
      <c r="D40" s="6" t="s">
        <v>27</v>
      </c>
      <c r="E40" s="10">
        <f t="shared" si="0"/>
        <v>9.9050000000000006E-3</v>
      </c>
      <c r="M40" s="29">
        <v>9.9051671089465283E-3</v>
      </c>
      <c r="O40" s="4"/>
    </row>
    <row r="41" spans="3:15" x14ac:dyDescent="0.35">
      <c r="C41" s="9">
        <v>29</v>
      </c>
      <c r="D41" s="6" t="s">
        <v>28</v>
      </c>
      <c r="E41" s="10">
        <f t="shared" si="0"/>
        <v>1.0003E-2</v>
      </c>
      <c r="M41" s="29">
        <v>1.0003255085374153E-2</v>
      </c>
      <c r="O41" s="4"/>
    </row>
    <row r="42" spans="3:15" x14ac:dyDescent="0.35">
      <c r="C42" s="9">
        <v>30</v>
      </c>
      <c r="D42" s="6" t="s">
        <v>29</v>
      </c>
      <c r="E42" s="10">
        <f t="shared" si="0"/>
        <v>1.0097E-2</v>
      </c>
      <c r="M42" s="29">
        <v>1.0097306160944231E-2</v>
      </c>
      <c r="O42" s="4"/>
    </row>
    <row r="43" spans="3:15" x14ac:dyDescent="0.35">
      <c r="C43" s="9">
        <v>31</v>
      </c>
      <c r="D43" s="6" t="s">
        <v>30</v>
      </c>
      <c r="E43" s="10">
        <f t="shared" si="0"/>
        <v>1.0187E-2</v>
      </c>
      <c r="M43" s="29">
        <v>1.0187100375771351E-2</v>
      </c>
      <c r="O43" s="4"/>
    </row>
    <row r="44" spans="3:15" x14ac:dyDescent="0.35">
      <c r="C44" s="9">
        <v>32</v>
      </c>
      <c r="D44" s="6" t="s">
        <v>31</v>
      </c>
      <c r="E44" s="10">
        <f t="shared" si="0"/>
        <v>1.0311000000000001E-2</v>
      </c>
      <c r="M44" s="29">
        <v>1.0311114799585975E-2</v>
      </c>
      <c r="O44" s="4"/>
    </row>
    <row r="45" spans="3:15" x14ac:dyDescent="0.35">
      <c r="C45" s="9">
        <v>33</v>
      </c>
      <c r="D45" s="6" t="s">
        <v>32</v>
      </c>
      <c r="E45" s="10">
        <f t="shared" si="0"/>
        <v>1.0453E-2</v>
      </c>
      <c r="M45" s="29">
        <v>1.0453458983892513E-2</v>
      </c>
      <c r="O45" s="4"/>
    </row>
    <row r="46" spans="3:15" x14ac:dyDescent="0.35">
      <c r="C46" s="9">
        <v>34</v>
      </c>
      <c r="D46" s="6" t="s">
        <v>33</v>
      </c>
      <c r="E46" s="10">
        <f t="shared" si="0"/>
        <v>1.0531E-2</v>
      </c>
      <c r="M46" s="29">
        <v>1.0531188000986819E-2</v>
      </c>
      <c r="O46" s="4"/>
    </row>
    <row r="47" spans="3:15" x14ac:dyDescent="0.35">
      <c r="C47" s="9">
        <v>35</v>
      </c>
      <c r="D47" s="6" t="s">
        <v>34</v>
      </c>
      <c r="E47" s="10">
        <f t="shared" si="0"/>
        <v>1.0607999999999999E-2</v>
      </c>
      <c r="M47" s="29">
        <v>1.0607670574807116E-2</v>
      </c>
      <c r="O47" s="4"/>
    </row>
    <row r="48" spans="3:15" x14ac:dyDescent="0.35">
      <c r="C48" s="9">
        <v>36</v>
      </c>
      <c r="D48" s="6" t="s">
        <v>35</v>
      </c>
      <c r="E48" s="10">
        <f t="shared" si="0"/>
        <v>1.0732999999999999E-2</v>
      </c>
      <c r="M48" s="29">
        <v>1.073292583502177E-2</v>
      </c>
      <c r="O48" s="4"/>
    </row>
    <row r="49" spans="3:15" x14ac:dyDescent="0.35">
      <c r="C49" s="9">
        <v>37</v>
      </c>
      <c r="D49" s="6" t="s">
        <v>36</v>
      </c>
      <c r="E49" s="10">
        <f t="shared" si="0"/>
        <v>1.0846E-2</v>
      </c>
      <c r="M49" s="29">
        <v>1.0846094045299768E-2</v>
      </c>
      <c r="O49" s="4"/>
    </row>
    <row r="50" spans="3:15" x14ac:dyDescent="0.35">
      <c r="C50" s="9">
        <v>38</v>
      </c>
      <c r="D50" s="6" t="s">
        <v>37</v>
      </c>
      <c r="E50" s="10">
        <f t="shared" si="0"/>
        <v>1.0905E-2</v>
      </c>
      <c r="M50" s="29">
        <v>1.0904511273989831E-2</v>
      </c>
      <c r="O50" s="4"/>
    </row>
    <row r="51" spans="3:15" x14ac:dyDescent="0.35">
      <c r="C51" s="9">
        <v>39</v>
      </c>
      <c r="D51" s="6" t="s">
        <v>38</v>
      </c>
      <c r="E51" s="10">
        <f t="shared" si="0"/>
        <v>1.0944000000000001E-2</v>
      </c>
      <c r="M51" s="29">
        <v>1.0943826987228627E-2</v>
      </c>
      <c r="O51" s="4"/>
    </row>
    <row r="52" spans="3:15" x14ac:dyDescent="0.35">
      <c r="C52" s="9">
        <v>40</v>
      </c>
      <c r="D52" s="6" t="s">
        <v>39</v>
      </c>
      <c r="E52" s="10">
        <f t="shared" si="0"/>
        <v>1.0978999999999999E-2</v>
      </c>
      <c r="M52" s="29">
        <v>1.0978824535865028E-2</v>
      </c>
      <c r="O52" s="4"/>
    </row>
    <row r="53" spans="3:15" x14ac:dyDescent="0.35">
      <c r="C53" s="9">
        <v>41</v>
      </c>
      <c r="D53" s="6" t="s">
        <v>40</v>
      </c>
      <c r="E53" s="10">
        <f t="shared" si="0"/>
        <v>1.1013999999999999E-2</v>
      </c>
      <c r="M53" s="29">
        <v>1.1013807563108704E-2</v>
      </c>
      <c r="O53" s="4"/>
    </row>
    <row r="54" spans="3:15" x14ac:dyDescent="0.35">
      <c r="C54" s="9">
        <v>42</v>
      </c>
      <c r="D54" s="6" t="s">
        <v>41</v>
      </c>
      <c r="E54" s="10">
        <f t="shared" si="0"/>
        <v>1.1037E-2</v>
      </c>
      <c r="M54" s="29">
        <v>1.1036746475119881E-2</v>
      </c>
      <c r="O54" s="4"/>
    </row>
    <row r="55" spans="3:15" x14ac:dyDescent="0.35">
      <c r="C55" s="9">
        <v>43</v>
      </c>
      <c r="D55" s="6" t="s">
        <v>42</v>
      </c>
      <c r="E55" s="10">
        <f t="shared" si="0"/>
        <v>1.1051999999999999E-2</v>
      </c>
      <c r="M55" s="29">
        <v>1.1051919335227716E-2</v>
      </c>
      <c r="O55" s="4"/>
    </row>
    <row r="56" spans="3:15" x14ac:dyDescent="0.35">
      <c r="C56" s="9">
        <v>44</v>
      </c>
      <c r="D56" s="6" t="s">
        <v>43</v>
      </c>
      <c r="E56" s="10">
        <f t="shared" si="0"/>
        <v>1.1075E-2</v>
      </c>
      <c r="M56" s="29">
        <v>1.1075059025953772E-2</v>
      </c>
      <c r="O56" s="4"/>
    </row>
    <row r="57" spans="3:15" x14ac:dyDescent="0.35">
      <c r="C57" s="9">
        <v>45</v>
      </c>
      <c r="D57" s="6" t="s">
        <v>44</v>
      </c>
      <c r="E57" s="10">
        <f t="shared" si="0"/>
        <v>1.1094E-2</v>
      </c>
      <c r="M57" s="29">
        <v>1.1094473003723872E-2</v>
      </c>
      <c r="O57" s="4"/>
    </row>
    <row r="58" spans="3:15" x14ac:dyDescent="0.35">
      <c r="C58" s="9">
        <v>46</v>
      </c>
      <c r="D58" s="6" t="s">
        <v>45</v>
      </c>
      <c r="E58" s="10">
        <f t="shared" si="0"/>
        <v>1.1105E-2</v>
      </c>
      <c r="M58" s="29">
        <v>1.1104596613494297E-2</v>
      </c>
      <c r="O58" s="4"/>
    </row>
    <row r="59" spans="3:15" x14ac:dyDescent="0.35">
      <c r="C59" s="9">
        <v>47</v>
      </c>
      <c r="D59" s="6" t="s">
        <v>46</v>
      </c>
      <c r="E59" s="10">
        <f t="shared" si="0"/>
        <v>1.1119E-2</v>
      </c>
      <c r="M59" s="29">
        <v>1.1119330540092762E-2</v>
      </c>
      <c r="O59" s="4"/>
    </row>
    <row r="60" spans="3:15" x14ac:dyDescent="0.35">
      <c r="C60" s="9">
        <v>48</v>
      </c>
      <c r="D60" s="6" t="s">
        <v>47</v>
      </c>
      <c r="E60" s="10">
        <f t="shared" si="0"/>
        <v>1.1129E-2</v>
      </c>
      <c r="M60" s="29">
        <v>1.112949539425229E-2</v>
      </c>
      <c r="O60" s="4"/>
    </row>
    <row r="61" spans="3:15" x14ac:dyDescent="0.35">
      <c r="C61" s="9">
        <v>49</v>
      </c>
      <c r="D61" s="6" t="s">
        <v>48</v>
      </c>
      <c r="E61" s="10">
        <f t="shared" si="0"/>
        <v>1.1122999999999999E-2</v>
      </c>
      <c r="M61" s="29">
        <v>1.1123346909219985E-2</v>
      </c>
      <c r="O61" s="4"/>
    </row>
    <row r="62" spans="3:15" x14ac:dyDescent="0.35">
      <c r="C62" s="9">
        <v>50</v>
      </c>
      <c r="D62" s="6" t="s">
        <v>49</v>
      </c>
      <c r="E62" s="10">
        <f t="shared" si="0"/>
        <v>1.1127E-2</v>
      </c>
      <c r="M62" s="29">
        <v>1.1127439973593969E-2</v>
      </c>
      <c r="O62" s="4"/>
    </row>
    <row r="63" spans="3:15" x14ac:dyDescent="0.35">
      <c r="C63" s="9">
        <v>51</v>
      </c>
      <c r="D63" s="6" t="s">
        <v>50</v>
      </c>
      <c r="E63" s="10">
        <f t="shared" si="0"/>
        <v>1.1128000000000001E-2</v>
      </c>
      <c r="M63" s="29">
        <v>1.1128110276094373E-2</v>
      </c>
      <c r="O63" s="4"/>
    </row>
    <row r="64" spans="3:15" x14ac:dyDescent="0.35">
      <c r="C64" s="9">
        <v>52</v>
      </c>
      <c r="D64" s="6" t="s">
        <v>51</v>
      </c>
      <c r="E64" s="10">
        <f t="shared" si="0"/>
        <v>1.1136999999999999E-2</v>
      </c>
      <c r="M64" s="29">
        <v>1.1136659243358183E-2</v>
      </c>
      <c r="O64" s="4"/>
    </row>
    <row r="65" spans="3:15" x14ac:dyDescent="0.35">
      <c r="C65" s="9">
        <v>53</v>
      </c>
      <c r="D65" s="6" t="s">
        <v>52</v>
      </c>
      <c r="E65" s="10">
        <f t="shared" si="0"/>
        <v>1.1138E-2</v>
      </c>
      <c r="M65" s="29">
        <v>1.1137657410730143E-2</v>
      </c>
      <c r="O65" s="4"/>
    </row>
    <row r="66" spans="3:15" x14ac:dyDescent="0.35">
      <c r="C66" s="9">
        <v>54</v>
      </c>
      <c r="D66" s="6" t="s">
        <v>53</v>
      </c>
      <c r="E66" s="10">
        <f t="shared" si="0"/>
        <v>1.1126E-2</v>
      </c>
      <c r="M66" s="29">
        <v>1.1125518611880198E-2</v>
      </c>
      <c r="O66" s="4"/>
    </row>
    <row r="67" spans="3:15" x14ac:dyDescent="0.35">
      <c r="C67" s="9">
        <v>55</v>
      </c>
      <c r="D67" s="6" t="s">
        <v>54</v>
      </c>
      <c r="E67" s="10">
        <f t="shared" si="0"/>
        <v>1.1119E-2</v>
      </c>
      <c r="M67" s="29">
        <v>1.1118810740744117E-2</v>
      </c>
      <c r="O67" s="4"/>
    </row>
    <row r="68" spans="3:15" x14ac:dyDescent="0.35">
      <c r="C68" s="9">
        <v>56</v>
      </c>
      <c r="D68" s="6" t="s">
        <v>55</v>
      </c>
      <c r="E68" s="10">
        <f t="shared" si="0"/>
        <v>1.1117E-2</v>
      </c>
      <c r="M68" s="29">
        <v>1.1117164884568889E-2</v>
      </c>
      <c r="O68" s="4"/>
    </row>
    <row r="69" spans="3:15" x14ac:dyDescent="0.35">
      <c r="C69" s="9">
        <v>57</v>
      </c>
      <c r="D69" s="6" t="s">
        <v>56</v>
      </c>
      <c r="E69" s="10">
        <f t="shared" si="0"/>
        <v>1.1122999999999999E-2</v>
      </c>
      <c r="M69" s="29">
        <v>1.1122857115444737E-2</v>
      </c>
      <c r="O69" s="4"/>
    </row>
    <row r="70" spans="3:15" x14ac:dyDescent="0.35">
      <c r="C70" s="9">
        <v>58</v>
      </c>
      <c r="D70" s="6" t="s">
        <v>57</v>
      </c>
      <c r="E70" s="10">
        <f t="shared" si="0"/>
        <v>1.1108E-2</v>
      </c>
      <c r="M70" s="29">
        <v>1.1107946869040283E-2</v>
      </c>
      <c r="O70" s="4"/>
    </row>
    <row r="71" spans="3:15" x14ac:dyDescent="0.35">
      <c r="C71" s="9">
        <v>59</v>
      </c>
      <c r="D71" s="6" t="s">
        <v>58</v>
      </c>
      <c r="E71" s="10">
        <f t="shared" si="0"/>
        <v>1.11E-2</v>
      </c>
      <c r="M71" s="29">
        <v>1.1100037452559552E-2</v>
      </c>
      <c r="O71" s="4"/>
    </row>
    <row r="72" spans="3:15" x14ac:dyDescent="0.35">
      <c r="C72" s="9">
        <v>60</v>
      </c>
      <c r="D72" s="6" t="s">
        <v>59</v>
      </c>
      <c r="E72" s="10">
        <f t="shared" si="0"/>
        <v>1.1096E-2</v>
      </c>
      <c r="M72" s="29">
        <v>1.1095873332702939E-2</v>
      </c>
      <c r="O72" s="4"/>
    </row>
    <row r="73" spans="3:15" x14ac:dyDescent="0.35">
      <c r="C73" s="9">
        <v>61</v>
      </c>
      <c r="D73" s="6" t="s">
        <v>60</v>
      </c>
      <c r="E73" s="10">
        <f t="shared" si="0"/>
        <v>1.1081000000000001E-2</v>
      </c>
      <c r="M73" s="29">
        <v>1.1081306625040805E-2</v>
      </c>
      <c r="O73" s="4"/>
    </row>
    <row r="74" spans="3:15" x14ac:dyDescent="0.35">
      <c r="C74" s="9">
        <v>62</v>
      </c>
      <c r="D74" s="6" t="s">
        <v>61</v>
      </c>
      <c r="E74" s="10">
        <f t="shared" si="0"/>
        <v>1.1063999999999999E-2</v>
      </c>
      <c r="M74" s="29">
        <v>1.1064234469670137E-2</v>
      </c>
      <c r="O74" s="4"/>
    </row>
    <row r="75" spans="3:15" x14ac:dyDescent="0.35">
      <c r="C75" s="9">
        <v>63</v>
      </c>
      <c r="D75" s="6" t="s">
        <v>62</v>
      </c>
      <c r="E75" s="10">
        <f t="shared" si="0"/>
        <v>1.1053E-2</v>
      </c>
      <c r="M75" s="29">
        <v>1.1052565736615146E-2</v>
      </c>
      <c r="O75" s="4"/>
    </row>
    <row r="76" spans="3:15" x14ac:dyDescent="0.35">
      <c r="C76" s="9">
        <v>64</v>
      </c>
      <c r="D76" s="6" t="s">
        <v>63</v>
      </c>
      <c r="E76" s="10">
        <f t="shared" si="0"/>
        <v>1.1039999999999999E-2</v>
      </c>
      <c r="M76" s="29">
        <v>1.1040023489815415E-2</v>
      </c>
      <c r="O76" s="4"/>
    </row>
    <row r="77" spans="3:15" x14ac:dyDescent="0.35">
      <c r="C77" s="9">
        <v>65</v>
      </c>
      <c r="D77" s="6" t="s">
        <v>64</v>
      </c>
      <c r="E77" s="10">
        <f t="shared" si="0"/>
        <v>1.1024000000000001E-2</v>
      </c>
      <c r="M77" s="29">
        <v>1.1024071973378196E-2</v>
      </c>
      <c r="O77" s="4"/>
    </row>
    <row r="78" spans="3:15" x14ac:dyDescent="0.35">
      <c r="C78" s="9">
        <v>66</v>
      </c>
      <c r="D78" s="6" t="s">
        <v>65</v>
      </c>
      <c r="E78" s="10">
        <f t="shared" ref="E78:E108" si="1">ROUND(M78,6)</f>
        <v>1.0999999999999999E-2</v>
      </c>
      <c r="M78" s="29">
        <v>1.1000239007165909E-2</v>
      </c>
      <c r="O78" s="4"/>
    </row>
    <row r="79" spans="3:15" x14ac:dyDescent="0.35">
      <c r="C79" s="9">
        <v>67</v>
      </c>
      <c r="D79" s="6" t="s">
        <v>66</v>
      </c>
      <c r="E79" s="10">
        <f t="shared" si="1"/>
        <v>1.0980999999999999E-2</v>
      </c>
      <c r="M79" s="29">
        <v>1.0981207203906633E-2</v>
      </c>
      <c r="O79" s="4"/>
    </row>
    <row r="80" spans="3:15" x14ac:dyDescent="0.35">
      <c r="C80" s="9">
        <v>68</v>
      </c>
      <c r="D80" s="6" t="s">
        <v>67</v>
      </c>
      <c r="E80" s="10">
        <f t="shared" si="1"/>
        <v>1.0956E-2</v>
      </c>
      <c r="M80" s="29">
        <v>1.0956012833945846E-2</v>
      </c>
      <c r="O80" s="4"/>
    </row>
    <row r="81" spans="3:15" x14ac:dyDescent="0.35">
      <c r="C81" s="9">
        <v>69</v>
      </c>
      <c r="D81" s="6" t="s">
        <v>68</v>
      </c>
      <c r="E81" s="10">
        <f t="shared" si="1"/>
        <v>1.0914999999999999E-2</v>
      </c>
      <c r="M81" s="29">
        <v>1.0915224014311184E-2</v>
      </c>
      <c r="O81" s="4"/>
    </row>
    <row r="82" spans="3:15" x14ac:dyDescent="0.35">
      <c r="C82" s="9">
        <v>70</v>
      </c>
      <c r="D82" s="6" t="s">
        <v>69</v>
      </c>
      <c r="E82" s="10">
        <f t="shared" si="1"/>
        <v>1.0895E-2</v>
      </c>
      <c r="M82" s="29">
        <v>1.0895052312745136E-2</v>
      </c>
      <c r="O82" s="4"/>
    </row>
    <row r="83" spans="3:15" x14ac:dyDescent="0.35">
      <c r="C83" s="9">
        <v>71</v>
      </c>
      <c r="D83" s="6" t="s">
        <v>70</v>
      </c>
      <c r="E83" s="10">
        <f t="shared" si="1"/>
        <v>1.0871E-2</v>
      </c>
      <c r="M83" s="29">
        <v>1.0871344961874805E-2</v>
      </c>
      <c r="O83" s="4"/>
    </row>
    <row r="84" spans="3:15" x14ac:dyDescent="0.35">
      <c r="C84" s="9">
        <v>72</v>
      </c>
      <c r="D84" s="6" t="s">
        <v>71</v>
      </c>
      <c r="E84" s="10">
        <f t="shared" si="1"/>
        <v>1.0839E-2</v>
      </c>
      <c r="M84" s="29">
        <v>1.0838619833156097E-2</v>
      </c>
      <c r="O84" s="4"/>
    </row>
    <row r="85" spans="3:15" x14ac:dyDescent="0.35">
      <c r="C85" s="9">
        <v>73</v>
      </c>
      <c r="D85" s="6" t="s">
        <v>72</v>
      </c>
      <c r="E85" s="10">
        <f t="shared" si="1"/>
        <v>1.0814000000000001E-2</v>
      </c>
      <c r="M85" s="29">
        <v>1.0813864185522902E-2</v>
      </c>
      <c r="O85" s="4"/>
    </row>
    <row r="86" spans="3:15" x14ac:dyDescent="0.35">
      <c r="C86" s="9">
        <v>74</v>
      </c>
      <c r="D86" s="6" t="s">
        <v>73</v>
      </c>
      <c r="E86" s="10">
        <f t="shared" si="1"/>
        <v>1.0792E-2</v>
      </c>
      <c r="M86" s="29">
        <v>1.0791816487282538E-2</v>
      </c>
      <c r="O86" s="4"/>
    </row>
    <row r="87" spans="3:15" x14ac:dyDescent="0.35">
      <c r="C87" s="9">
        <v>75</v>
      </c>
      <c r="D87" s="6" t="s">
        <v>74</v>
      </c>
      <c r="E87" s="10">
        <f t="shared" si="1"/>
        <v>1.0769000000000001E-2</v>
      </c>
      <c r="M87" s="29">
        <v>1.0768664685185005E-2</v>
      </c>
      <c r="O87" s="4"/>
    </row>
    <row r="88" spans="3:15" x14ac:dyDescent="0.35">
      <c r="C88" s="9">
        <v>76</v>
      </c>
      <c r="D88" s="6" t="s">
        <v>75</v>
      </c>
      <c r="E88" s="10">
        <f t="shared" si="1"/>
        <v>1.0754E-2</v>
      </c>
      <c r="M88" s="29">
        <v>1.0754399343301361E-2</v>
      </c>
      <c r="O88" s="4"/>
    </row>
    <row r="89" spans="3:15" x14ac:dyDescent="0.35">
      <c r="C89" s="9">
        <v>77</v>
      </c>
      <c r="D89" s="6" t="s">
        <v>76</v>
      </c>
      <c r="E89" s="10">
        <f t="shared" si="1"/>
        <v>1.0715000000000001E-2</v>
      </c>
      <c r="M89" s="29">
        <v>1.0715411369759752E-2</v>
      </c>
      <c r="O89" s="4"/>
    </row>
    <row r="90" spans="3:15" x14ac:dyDescent="0.35">
      <c r="C90" s="9">
        <v>78</v>
      </c>
      <c r="D90" s="6" t="s">
        <v>77</v>
      </c>
      <c r="E90" s="10">
        <f t="shared" si="1"/>
        <v>1.0685E-2</v>
      </c>
      <c r="M90" s="29">
        <v>1.0684580990147447E-2</v>
      </c>
      <c r="O90" s="4"/>
    </row>
    <row r="91" spans="3:15" x14ac:dyDescent="0.35">
      <c r="C91" s="9">
        <v>79</v>
      </c>
      <c r="D91" s="6" t="s">
        <v>78</v>
      </c>
      <c r="E91" s="10">
        <f t="shared" si="1"/>
        <v>1.0668E-2</v>
      </c>
      <c r="M91" s="29">
        <v>1.0668342384795582E-2</v>
      </c>
      <c r="O91" s="4"/>
    </row>
    <row r="92" spans="3:15" x14ac:dyDescent="0.35">
      <c r="C92" s="9">
        <v>80</v>
      </c>
      <c r="D92" s="6" t="s">
        <v>79</v>
      </c>
      <c r="E92" s="10">
        <f t="shared" si="1"/>
        <v>1.0662E-2</v>
      </c>
      <c r="M92" s="29">
        <v>1.0662003751243491E-2</v>
      </c>
      <c r="O92" s="4"/>
    </row>
    <row r="93" spans="3:15" x14ac:dyDescent="0.35">
      <c r="C93" s="9">
        <v>81</v>
      </c>
      <c r="D93" s="6" t="s">
        <v>80</v>
      </c>
      <c r="E93" s="10">
        <f t="shared" si="1"/>
        <v>1.0637000000000001E-2</v>
      </c>
      <c r="M93" s="29">
        <v>1.0637064509057577E-2</v>
      </c>
      <c r="O93" s="4"/>
    </row>
    <row r="94" spans="3:15" x14ac:dyDescent="0.35">
      <c r="C94" s="9">
        <v>82</v>
      </c>
      <c r="D94" s="6" t="s">
        <v>81</v>
      </c>
      <c r="E94" s="10">
        <f t="shared" si="1"/>
        <v>1.0606000000000001E-2</v>
      </c>
      <c r="M94" s="29">
        <v>1.0606185477749665E-2</v>
      </c>
      <c r="O94" s="4"/>
    </row>
    <row r="95" spans="3:15" x14ac:dyDescent="0.35">
      <c r="C95" s="9">
        <v>83</v>
      </c>
      <c r="D95" s="6" t="s">
        <v>82</v>
      </c>
      <c r="E95" s="10">
        <f t="shared" si="1"/>
        <v>1.0573000000000001E-2</v>
      </c>
      <c r="M95" s="29">
        <v>1.0573380311687202E-2</v>
      </c>
      <c r="O95" s="4"/>
    </row>
    <row r="96" spans="3:15" x14ac:dyDescent="0.35">
      <c r="C96" s="9">
        <v>84</v>
      </c>
      <c r="D96" s="6" t="s">
        <v>83</v>
      </c>
      <c r="E96" s="10">
        <f t="shared" si="1"/>
        <v>1.0552000000000001E-2</v>
      </c>
      <c r="M96" s="29">
        <v>1.0552420700300987E-2</v>
      </c>
      <c r="O96" s="4"/>
    </row>
    <row r="97" spans="3:15" x14ac:dyDescent="0.35">
      <c r="C97" s="9">
        <v>85</v>
      </c>
      <c r="D97" s="6" t="s">
        <v>84</v>
      </c>
      <c r="E97" s="10">
        <f t="shared" si="1"/>
        <v>1.052E-2</v>
      </c>
      <c r="M97" s="29">
        <v>1.0520085349406358E-2</v>
      </c>
      <c r="O97" s="4"/>
    </row>
    <row r="98" spans="3:15" x14ac:dyDescent="0.35">
      <c r="C98" s="9">
        <v>86</v>
      </c>
      <c r="D98" s="6" t="s">
        <v>85</v>
      </c>
      <c r="E98" s="10">
        <f t="shared" si="1"/>
        <v>1.0484E-2</v>
      </c>
      <c r="M98" s="29">
        <v>1.048426363756632E-2</v>
      </c>
      <c r="O98" s="4"/>
    </row>
    <row r="99" spans="3:15" x14ac:dyDescent="0.35">
      <c r="C99" s="9">
        <v>87</v>
      </c>
      <c r="D99" s="6" t="s">
        <v>86</v>
      </c>
      <c r="E99" s="10">
        <f t="shared" si="1"/>
        <v>1.044E-2</v>
      </c>
      <c r="M99" s="29">
        <v>1.0439675768259231E-2</v>
      </c>
      <c r="O99" s="4"/>
    </row>
    <row r="100" spans="3:15" x14ac:dyDescent="0.35">
      <c r="C100" s="9">
        <v>88</v>
      </c>
      <c r="D100" s="6" t="s">
        <v>87</v>
      </c>
      <c r="E100" s="10">
        <f t="shared" si="1"/>
        <v>1.0396000000000001E-2</v>
      </c>
      <c r="M100" s="29">
        <v>1.0395610501784613E-2</v>
      </c>
      <c r="O100" s="4"/>
    </row>
    <row r="101" spans="3:15" x14ac:dyDescent="0.35">
      <c r="C101" s="9">
        <v>89</v>
      </c>
      <c r="D101" s="6" t="s">
        <v>88</v>
      </c>
      <c r="E101" s="10">
        <f t="shared" si="1"/>
        <v>1.0319999999999999E-2</v>
      </c>
      <c r="M101" s="29">
        <v>1.0319816965460129E-2</v>
      </c>
      <c r="O101" s="4"/>
    </row>
    <row r="102" spans="3:15" x14ac:dyDescent="0.35">
      <c r="C102" s="9">
        <v>90</v>
      </c>
      <c r="D102" s="6" t="s">
        <v>89</v>
      </c>
      <c r="E102" s="10">
        <f t="shared" si="1"/>
        <v>1.0258E-2</v>
      </c>
      <c r="M102" s="29">
        <v>1.0258346497904773E-2</v>
      </c>
      <c r="O102" s="4"/>
    </row>
    <row r="103" spans="3:15" x14ac:dyDescent="0.35">
      <c r="C103" s="9">
        <v>91</v>
      </c>
      <c r="D103" s="6" t="s">
        <v>90</v>
      </c>
      <c r="E103" s="10">
        <f t="shared" si="1"/>
        <v>1.0198E-2</v>
      </c>
      <c r="M103" s="29">
        <v>1.0198146250579646E-2</v>
      </c>
      <c r="O103" s="4"/>
    </row>
    <row r="104" spans="3:15" x14ac:dyDescent="0.35">
      <c r="C104" s="9">
        <v>92</v>
      </c>
      <c r="D104" s="6" t="s">
        <v>91</v>
      </c>
      <c r="E104" s="10">
        <f t="shared" si="1"/>
        <v>1.0139E-2</v>
      </c>
      <c r="M104" s="29">
        <v>1.013906004843826E-2</v>
      </c>
      <c r="O104" s="4"/>
    </row>
    <row r="105" spans="3:15" x14ac:dyDescent="0.35">
      <c r="C105" s="9">
        <v>93</v>
      </c>
      <c r="D105" s="6" t="s">
        <v>92</v>
      </c>
      <c r="E105" s="10">
        <f t="shared" si="1"/>
        <v>1.0066E-2</v>
      </c>
      <c r="M105" s="29">
        <v>1.006589984997935E-2</v>
      </c>
      <c r="O105" s="4"/>
    </row>
    <row r="106" spans="3:15" x14ac:dyDescent="0.35">
      <c r="C106" s="9">
        <v>94</v>
      </c>
      <c r="D106" s="6" t="s">
        <v>93</v>
      </c>
      <c r="E106" s="10">
        <f t="shared" si="1"/>
        <v>9.9979999999999999E-3</v>
      </c>
      <c r="M106" s="29">
        <v>9.9984948296996494E-3</v>
      </c>
      <c r="O106" s="4"/>
    </row>
    <row r="107" spans="3:15" x14ac:dyDescent="0.35">
      <c r="C107" s="9">
        <v>95</v>
      </c>
      <c r="D107" s="6" t="s">
        <v>94</v>
      </c>
      <c r="E107" s="10">
        <f t="shared" si="1"/>
        <v>9.9349999999999994E-3</v>
      </c>
      <c r="M107" s="29">
        <v>9.9353942291246101E-3</v>
      </c>
      <c r="O107" s="4"/>
    </row>
    <row r="108" spans="3:15" ht="13" thickBot="1" x14ac:dyDescent="0.4">
      <c r="C108" s="23">
        <v>96</v>
      </c>
      <c r="D108" s="24" t="s">
        <v>95</v>
      </c>
      <c r="E108" s="25">
        <f t="shared" si="1"/>
        <v>9.8809999999999992E-3</v>
      </c>
      <c r="M108" s="29">
        <v>9.880739184711303E-3</v>
      </c>
      <c r="O108" s="4"/>
    </row>
    <row r="109" spans="3:15" ht="13.5" thickTop="1" thickBot="1" x14ac:dyDescent="0.4">
      <c r="C109" s="20" t="s">
        <v>99</v>
      </c>
      <c r="D109" s="21" t="s">
        <v>96</v>
      </c>
      <c r="E109" s="22">
        <f>SUM(E13:E108)</f>
        <v>1.0000000000000002</v>
      </c>
      <c r="M109" s="26"/>
    </row>
    <row r="112" spans="3:15" ht="30" customHeight="1" x14ac:dyDescent="0.35">
      <c r="C112" s="31" t="s">
        <v>105</v>
      </c>
      <c r="D112" s="31"/>
      <c r="E112" s="30">
        <v>1</v>
      </c>
    </row>
  </sheetData>
  <mergeCells count="8">
    <mergeCell ref="C112:D112"/>
    <mergeCell ref="C8:E8"/>
    <mergeCell ref="H8:J8"/>
    <mergeCell ref="C7:E7"/>
    <mergeCell ref="C3:E3"/>
    <mergeCell ref="C4:E4"/>
    <mergeCell ref="C6:E6"/>
    <mergeCell ref="C5:E5"/>
  </mergeCells>
  <printOptions horizontalCentered="1"/>
  <pageMargins left="0.98425196850393704" right="0.98425196850393704" top="0.78740157480314965" bottom="0.78740157480314965" header="0.39370078740157483" footer="0.39370078740157483"/>
  <pageSetup paperSize="9" scale="82" fitToHeight="0" orientation="portrait" r:id="rId1"/>
  <headerFooter>
    <oddFooter>&amp;C&amp;"Tahoma,Regular"&amp;8&amp;A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Telecom. - TS - 2020</vt:lpstr>
      <vt:lpstr>'PSC - Telecom. - TS - 2020'!DATA1</vt:lpstr>
      <vt:lpstr>'PSC - Telecom. - TS - 2020'!DATA4</vt:lpstr>
      <vt:lpstr>'PSC - Telecom. - TS - 2020'!DATA5</vt:lpstr>
      <vt:lpstr>'PSC - Telecom. - TS - 2020'!Print_Area</vt:lpstr>
      <vt:lpstr>'PSC - Telecom. - TS - 2020'!Print_Titles</vt:lpstr>
      <vt:lpstr>'PSC - Telecom. - TS - 2020'!TEST0</vt:lpstr>
      <vt:lpstr>'PSC - Telecom. - TS - 2020'!TESTHKEY</vt:lpstr>
      <vt:lpstr>'PSC - Telecom.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2021-09-30T13:20:13Z</cp:lastPrinted>
  <dcterms:created xsi:type="dcterms:W3CDTF">2020-11-02T10:47:43Z</dcterms:created>
  <dcterms:modified xsi:type="dcterms:W3CDTF">2021-10-07T06:48:55Z</dcterms:modified>
</cp:coreProperties>
</file>