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6660" activeTab="0"/>
  </bookViews>
  <sheets>
    <sheet name="Coperta" sheetId="1" r:id="rId1"/>
    <sheet name="Anexa 2" sheetId="2" r:id="rId2"/>
    <sheet name="Anexa 3" sheetId="3" r:id="rId3"/>
    <sheet name="Anexa 4" sheetId="4" r:id="rId4"/>
    <sheet name="Anexa 5" sheetId="5" r:id="rId5"/>
    <sheet name="Anexa 6" sheetId="6" r:id="rId6"/>
    <sheet name="Anexa 7" sheetId="7" r:id="rId7"/>
    <sheet name="Anexa 8" sheetId="8" r:id="rId8"/>
    <sheet name="Anexa 9" sheetId="9" r:id="rId9"/>
    <sheet name="Anexa 10" sheetId="10" r:id="rId10"/>
    <sheet name="Anexa 11" sheetId="11" r:id="rId11"/>
    <sheet name="Anexa 12" sheetId="12" r:id="rId12"/>
    <sheet name="Sheet1" sheetId="13" state="hidden" r:id="rId13"/>
  </sheets>
  <definedNames>
    <definedName name="_xlnm.Print_Titles" localSheetId="6">'Anexa 7'!$1:$15</definedName>
  </definedNames>
  <calcPr fullCalcOnLoad="1"/>
</workbook>
</file>

<file path=xl/sharedStrings.xml><?xml version="1.0" encoding="utf-8"?>
<sst xmlns="http://schemas.openxmlformats.org/spreadsheetml/2006/main" count="506" uniqueCount="225">
  <si>
    <t>Anexa nr. 3</t>
  </si>
  <si>
    <t>CATALOGUL</t>
  </si>
  <si>
    <t>Unitatea</t>
  </si>
  <si>
    <t>Tarif (lei/U.M.)</t>
  </si>
  <si>
    <t>Nr.</t>
  </si>
  <si>
    <t>Denumirea lucrarii (serviciului)</t>
  </si>
  <si>
    <t>de</t>
  </si>
  <si>
    <t>Valoare fara TVA</t>
  </si>
  <si>
    <t>TVA</t>
  </si>
  <si>
    <t>Total</t>
  </si>
  <si>
    <t>crt.</t>
  </si>
  <si>
    <t>masura</t>
  </si>
  <si>
    <t xml:space="preserve">3.1 - VERIFICĂRI, LA CEREREA CONSUMATORILOR, ALE INSTALAŢIILOR ELECTRICE DE UTILIZARE, PENTRU CONSTATAREA STARII TEHNICE </t>
  </si>
  <si>
    <t>1 loc de 
consum</t>
  </si>
  <si>
    <t>VERIFICARE, LA CEREREA CONSUMATORULUI SI MASURAREA REZISTENTEI DE DISPERSIE A PRIZEI DE PAMANT</t>
  </si>
  <si>
    <t>3.2 - VERIFICĂRI ÎN TEREN, LA CEREREA BENEFICIARILOR, A CONTOARELOR EXISTENTE ÎN INSTALAŢII, CU AJUTORUL CONTORULUI ETALON</t>
  </si>
  <si>
    <t>1 contor</t>
  </si>
  <si>
    <t>VERIFICARE  ÎN TEREN, LA CEREREA BENEFICIARULUI,  CU AJUTORUL CONTORULUI ETALON, A  UNUI  CONTOR, EXISTENT ÎN INSTALAŢII, MONOFAZAT, SPECIAL (DUBLU TARIF, ELECTRONIC)</t>
  </si>
  <si>
    <t>VERIFICARE  ÎN TEREN, LA CEREREA BENEFICIARULUI,  CU AJUTORUL CONTORULUI ETALON, A  UNUI  CONTOR, EXISTENT ÎN INSTALAŢII, TRIFAZAT SPECIAL (DUBLU TARIF, ELECTRONIC)</t>
  </si>
  <si>
    <t>1 agregat de
măsură</t>
  </si>
  <si>
    <t>3.3 - VERIFICĂRI LA CEREREA CONSUMATORILOR A CALITATII ENERGIEI</t>
  </si>
  <si>
    <t>VERIFICARE  LA CEREREA CONSUMATORULUI A NIVELULUI DE TENSIUNE UTILIZAND APARATE INREGISTRATOARE</t>
  </si>
  <si>
    <t>VERIFICARE LA CEREREA CONSUMATORULUI A CALITATII CURBEI DE TENSIUNE UTILIZAND APARATE ANALIZATOARE SPECIALE</t>
  </si>
  <si>
    <t>VERIFICARE  ÎN TEREN, LA CEREREA BENEFICIARULUI, CU AJUTORUL CONTORULUI ETALON, A  UNUI  CONTOR, EXISTENT ÎN INSTALAŢII, MONOFAZAT,  SIMPLU TARIF</t>
  </si>
  <si>
    <t>VERIFICARE  ÎN TEREN, LA CEREREA BENEFICIARULUI,  CU AJUTORUL CONTORULUI ETALON, A  UNUI  CONTOR, EXISTENT ÎN INSTALAŢII, TRIFAZAT , SIMPLU TARIF</t>
  </si>
  <si>
    <t>(19 % din col.3)</t>
  </si>
  <si>
    <t>Anexa nr. 4</t>
  </si>
  <si>
    <t xml:space="preserve">(19 % din </t>
  </si>
  <si>
    <t>(col. 3+</t>
  </si>
  <si>
    <t>col. 3)</t>
  </si>
  <si>
    <t>col.4)</t>
  </si>
  <si>
    <t>MONTARE, LA CERERE, A UNUI CONTOR  MONOFAZAT,  SIMPLU TARIF</t>
  </si>
  <si>
    <t xml:space="preserve">MONTARE , LA CERERE, A UNUI CONTOR  MONOFAZAT DUBLU TARIF </t>
  </si>
  <si>
    <t xml:space="preserve">MONTARE A UNUI GRUP DE MĂSURĂ, ÎN MONTAJ SEMIDIRECT </t>
  </si>
  <si>
    <t>1 grup de
măsură</t>
  </si>
  <si>
    <t>4.2. DEMONTĂRI SI/SAU REMONTĂRI, LA CONSUMATORI EXISTENŢI, LA CEREREA ACESTORA</t>
  </si>
  <si>
    <t>ÎNLOCUIRE (DEMONTARE ŞI REMONTARE), LA CEREREA CONSUMATORULUI, A UNUI CONTOR, EXISTENT ÎN INSTALAŢII, MONOFAZAT, CU INDUCŢIE, SIMPLU TARIF</t>
  </si>
  <si>
    <t>DEMONTARE A UNUI CONTOR, EXISTENT ÎN INSTALAŢII, MONOFAZAT, CU INDUCŢIE, SIMPLU TARIF</t>
  </si>
  <si>
    <t xml:space="preserve">ÎNLOCUIRE (DEMONTARE ŞI REMONTARE), LA CEREREA CONSUMATORULUI,  A UNUI CONTOR, EXISTENT ÎN INSTALAŢII, MONOFAZAT SPECIAL (DUBLU TARIF, ELECTRONIC) </t>
  </si>
  <si>
    <t xml:space="preserve">DEMONTARE  A UNUI CONTOR, EXISTENT ÎN INSTALAŢII, MONOFAZAT SPECIAL (DUBLU TARIF, ELECTRONIC) </t>
  </si>
  <si>
    <t xml:space="preserve">REMONTARE  A UNUI CONTOR MONOFAZAT SPECIAL (DUBLU TARIF, ELECTRONIC) </t>
  </si>
  <si>
    <t>ÎNLOCUIRE (DEMONTARE ŞI REMONTARE), LA CEREREA CONSUMATORULUI,  A UNUI CONTOR, EXISTENT ÎN INSTALAŢII, TRIFAZAT, CU INDUCŢIE, SIMPLU TARIF</t>
  </si>
  <si>
    <t>DEMONTARE  A UNUI CONTOR, EXISTENT ÎN INSTALAŢII, TRIFAZAT, CU INDUCŢIE, SIMPLU TARIF</t>
  </si>
  <si>
    <t>REMONTARE  A UNUI CONTOR TRIFAZAT, CU INDUCŢIE, SIMPLU TARIF</t>
  </si>
  <si>
    <t xml:space="preserve">ÎNLOCUIRE (DEMONTARE ŞI REMONTARE), LA CEREREA CONSUMATORULUI,  A UNUI CONTOR, EXISTENT ÎN INSTALAŢII, TRIFAZAT SPECIAL (DUBLU TARIF, ELECTRONIC) </t>
  </si>
  <si>
    <t xml:space="preserve">DEMONTARE  A UNUI CONTOR, EXISTENT ÎN INSTALAŢII, TRIFAZAT SPECIAL (DUBLU TARIF, ELECTRONIC) </t>
  </si>
  <si>
    <t xml:space="preserve">REMONTARE  A UNUI CONTOR  TRIFAZAT SPECIAL (DUBLU TARIF, ELECTRONIC) </t>
  </si>
  <si>
    <t>ÎNLOCUIRE (DEMONTARE ŞI REMONTARE), LA CEREREA CONSUMATORULUI,  A UNUI GRUP DE MĂSURĂ, ÎN MONTAJ SEMIDIRECT, EXISTENT ÎN INSTALAŢII</t>
  </si>
  <si>
    <t>DEMONTARE  A UNUI GRUP DE MĂSURĂ, ÎN MONTAJ SEMIDIRECT, EXISTENT ÎN INSTALAŢII</t>
  </si>
  <si>
    <t>REMONTARE  A UNUI GRUP DE MĂSURĂ, ÎN MONTAJ SEMIDIRECT</t>
  </si>
  <si>
    <t>Anexa nr. 6</t>
  </si>
  <si>
    <t xml:space="preserve">6. ELABORARE DE PROGRAME, PROGRAMARE SAU CITIRE , LA CEREREA BENEFICIARULUI , A CONTOARELOR  ELECTRONICE </t>
  </si>
  <si>
    <t>ELABORARE DE PROGRAME, PE TARIFE, IN LABORATOR</t>
  </si>
  <si>
    <t>1 program</t>
  </si>
  <si>
    <t>PROGRAMARE SAU CITIRE IN LABORATOR, FARA ELABORARE DE PROGRAM, A UNUI CONTOR ELECTRONIC MONOFAZAT SAU TRIFAZAT</t>
  </si>
  <si>
    <t>PROGRAMARE SAU CITIRE IN INSTALATII, FARA ELABORARE DE PROGRAM, A UNUI CONTOR ELECTRONIC MONOFAZAT SAU TRIFAZAT</t>
  </si>
  <si>
    <t>CITIRE SI TRANSMITERE A CURBEI DE SARCINA LA CLIENT</t>
  </si>
  <si>
    <t xml:space="preserve">CITIRE LA CEREREA UNUI CONSUMATOR AGENT ECONOMIC A ECHIPAMENTELOR DE MASURA IN CAZUL APLICARII UNUI TARIF  DE TIP BINOM </t>
  </si>
  <si>
    <t>CITIRE LA CEREREA UNUI CONSUMATOR AGENT ECONOMIC A ECHIPAMENTELOR DE MASURARE  IN CAZUL APLICARII UNUI TARIF DE TIP MONOM DIFERENTIAT</t>
  </si>
  <si>
    <t>CITIREA LA  CEREREA UNUI CONSUMATOR AGENT ECONOMIC A ECHIPAMENTELOR DE MASURARE IN CAZUL APLICARII UNUI TARIF DE TIP MONOM SIMPLU</t>
  </si>
  <si>
    <t>CITIRE LA CEREREA  UNUI CONSUMATOR CASNIC</t>
  </si>
  <si>
    <t>CITIRE SI TRANSMITERE AUTOMATA A CURBEI DE SARCINA LA CLIENT</t>
  </si>
  <si>
    <t>Anexa nr. 7</t>
  </si>
  <si>
    <t>7.1  - CONECTARE LA RETELELE ELECTRICE DE DISTRIBUTIE</t>
  </si>
  <si>
    <t>CONECTARE LA REŢEAUA ELECTRICĂ DE DISTRIBUŢIE A UNUI CONSUMATOR, AVÂND BRANŞAMENT MONOFAZAT</t>
  </si>
  <si>
    <t>CONECTARE LA REŢEAUA DE DISTRIBUŢIE A UNUI BLOC DE LOCUINŢE SAU BIROURI CU PÂNĂ LA P + 4 ETAJE (FĂRĂ LIFTURI)</t>
  </si>
  <si>
    <t>1 scară bloc</t>
  </si>
  <si>
    <t>CONECTARE LA REŢEAUA ELECTRICĂ DE DISTRIBUŢIE A UNUI CONSUMATOR, AVÂND BRANŞAMENT TRIFAZAT</t>
  </si>
  <si>
    <t>CONECTARE LA REŢEAUA DE DISTRIBUŢIE A UNUI BLOC DE LOCUINŢE SAU BIROURI CU PESTE P + 4 ETAJE (CU LIFTURI)</t>
  </si>
  <si>
    <t>7.3  - DESFIINTARE BRANSAMENT, LA CERERE</t>
  </si>
  <si>
    <t>1 bransament si coloana</t>
  </si>
  <si>
    <t xml:space="preserve">7.4- VERIFICĂRI ALE INSTALAŢIILOR ELECTRICE DE UTILIZARE EXISTENTE ÎN CAZUL ÎNCĂLCĂRII PREVEDERILOR CONTRACTULUI DE FURNIZARE A ENERGIEI ELECTRICE  ŞI/SAU AFECTĂRII FUNCŢIONĂRII ECHIPAMENTELOR  FURNIZORULUI                                                                                                                                       </t>
  </si>
  <si>
    <t>VERIFICARE A INSTALAŢIEI ELECTRICE DE UTILIZARE EXISTENTE, LA UN LOC DE CONSUM AVÂND PUTEREA MAXIMĂ APROBATĂ PÂNĂ LA 10 KVA (INCLUSIV), ÎN CAZUL ÎNCĂLCĂRII PREVEDERILOR CONTRACTULUI DE FURNIZARE A ENERGIEI ELECTRICE ŞI/SAU  A AFECTĂRII FUNCŢIONĂRII ECHIPAMENTELOR FURNIZORULUI</t>
  </si>
  <si>
    <t>VERIFICARE A INSTALAŢIEI ELECTRICE DE UTILIZARE EXISTENTE, LA UN LOC DE CONSUM AVÂND PUTEREA MAXIMĂ APROBATĂ CUPRINSĂ ÎNTRE 10 - 50 KVA (INCLUSIV), ÎN CAZUL ÎNCĂLCĂRII PREVEDERILOR CONTRACTULUI DE FURNIZARE A ENERGIEI ELECTRICE ŞI/SAU A AFECTĂRII FUNCŢIONĂRII ECHIPAMENTELOR FURNIZORULUI</t>
  </si>
  <si>
    <t>VERIFICARE A INSTALAŢIEI ELECTRICE DE UTILIZARE EXISTENTE, LA UN LOC DE CONSUM AVÂND PUTEREA MAXIMĂ APROBATĂ PESTE 50 KVA , ÎN CAZUL ÎNCĂLCĂRII PREVEDERILOR CONTRACTULUI DE FURNIZARE A ENERGIEI ELECTRICE ŞI/SAU A AFECTĂRII FUNCŢIONĂRII ECHIPAMENTELOR FURNIZORULUI</t>
  </si>
  <si>
    <t xml:space="preserve">     </t>
  </si>
  <si>
    <t>7.5- CONSTATAREA ELEMENTELOR DE CONTRAVENŢIE ŞI ÎNTRERUPEREA FURNIZĂRII ENERGIEI ELECTRICE</t>
  </si>
  <si>
    <t>CONSTATARE A ELEMENTELOR DE CONTRAVENŢIE ŞI ÎNTRERUPEREA FURNIZĂRII ENERGIEI ELECTRICE, LA UN CONSUMATOR AVÂND PUTEREA MAXIMĂ APROBATĂ PÂNĂ LA 10 KVA (INCLUSIV)</t>
  </si>
  <si>
    <t>CONSTATARE A ELEMENTELOR DE CONTRAVENŢIE ŞI ÎNTRERUPEREA FURNIZĂRII ENERGIEI ELECTRICE, LA UN CONSUMATOR AVÂND PUTEREA MAXIMĂ APROBATĂ CUPRINSĂ ÎNTRE 10 - 50 KVA (INCLUSIV)</t>
  </si>
  <si>
    <t xml:space="preserve">CONSTATARE A ELEMENTELOR DE CONTRAVENŢIE ŞI ÎNTRERUPEREA FURNIZĂRII ENERGIEI ELECTRICE, LA UN CONSUMATOR AVÂND PUTEREA MAXIMĂ APROBATĂ PESTE 50 KVA </t>
  </si>
  <si>
    <t>CONSTATARE A STĂRII TEHNICE, DE CĂTRE COMISIA DE EXPERTIZĂ, A UNUI ECHIPAMENT DE MĂSURĂ A ENERGIEI ELECTRICE, DETERIORAT DIN CULPA CONSUMATORULUI SI STABILIREA MASURILOR DE RECUPERARE A DAUNELOR</t>
  </si>
  <si>
    <t>1 echipament
 de măsură</t>
  </si>
  <si>
    <t>Anexa nr. 8</t>
  </si>
  <si>
    <t>REMEDIERE A URMĂRILOR UNUI DERANJAMENT ÎN INSTALAŢIA DE ALIMENTARE CU ENERGIE ELECTRICĂ , DATORAT DEFECTELOR ÎN INSTALAŢIA DE UTILIZARE A CONSUMATORULUI - INTERVENTIE IN FIRIDA DE BRANSAMENT, ECHIPATA CU SIGURANTE FUZIBILE CU PATROANE</t>
  </si>
  <si>
    <t>1 
deranja-
ment</t>
  </si>
  <si>
    <t>1 
deranja-         ment</t>
  </si>
  <si>
    <t>Anexa nr. 9</t>
  </si>
  <si>
    <t xml:space="preserve">Total </t>
  </si>
  <si>
    <t>AVIZ DE AMPLASAMENT PENTRU UTILIZAREA STÂLPILOR LINIILOR ELECTRICE AERIENE CA SUPORT PENTRU REŢELELE DE TELEVIZIUNE PRIN CABLU (CATV)</t>
  </si>
  <si>
    <t>1 aviz</t>
  </si>
  <si>
    <t>AVIZ DE AMPLASAMENT PENTRU UTILIZAREA STÂLPILOR LINIILOR ELECTRICE AERIENE CA SUPORT PENTRU REŢELELE DE TELECOMUNICAŢII</t>
  </si>
  <si>
    <t>AVIZ DE AMPLASAMENT PENTRU FIRME ŞI RECLAME PUBLICITARE, FĂRĂ ILUMINARE ELECTRICĂ</t>
  </si>
  <si>
    <t>AVIZ DE AMPLASAMENT PENTRU UTILIZAREA STÂLPILOR LINIILOR ELECTRICE AERIENE CA SUPORTI PENTRU  REŢELELE DE RADIOFICARE</t>
  </si>
  <si>
    <t>AVIZ DE RACORDARE PENTRU REŢELELE DE TELEVIZIUNE
PRIN CABLU</t>
  </si>
  <si>
    <t>AVIZ DE RACORDARE PENTRU REŢELELE DE 
TELECOMUNICAŢII</t>
  </si>
  <si>
    <t>AVIZ RACORDARE PENTRU REŢELELE DE RADIOFICARE</t>
  </si>
  <si>
    <t>Anexa nr. 10</t>
  </si>
  <si>
    <t>INCHIRIERE TRANFORMATOR DE PUTERE DE 40 - 100 kVA</t>
  </si>
  <si>
    <t>1 transformator si luna</t>
  </si>
  <si>
    <t>INCHIRIERE TRANFORMATOR DE PUTERE DE 101 - 250 kVA</t>
  </si>
  <si>
    <t>INCHIRIERE TRANFORMATOR DE PUTERE DE 251 - 400 kVA</t>
  </si>
  <si>
    <t>INCHIRIERE TRANFORMATOR DE PUTERE DE 401 - 630 kVA</t>
  </si>
  <si>
    <t>INCHIRIERE TRANFORMATOR DE PUTERE DE 631 - 1000 kVA</t>
  </si>
  <si>
    <t>INCHIRIERE TRANFORMATOR DE PUTERE DE 1001 - 1600 kVA</t>
  </si>
  <si>
    <t>INCHIRIERE TRANSFORMATOR DE PUTERE &lt; 40 kVA</t>
  </si>
  <si>
    <t>INCHIRIERE TRANSFORMATOR DE PUTERE 4 MVA</t>
  </si>
  <si>
    <t>INCHIRIERE TRANSFORMATOR DE PUTERE 6,3 MVA</t>
  </si>
  <si>
    <t>INCHIRIERE TRANSFORMATOR DE PUTERE 10 MVA</t>
  </si>
  <si>
    <t>INCHIRIERE TRANSFORMATOR DE PUTERE 25 MVA</t>
  </si>
  <si>
    <t>INCHIRIERE TRANSFORMATOR DE PUTERE 40 MVA</t>
  </si>
  <si>
    <t>INCHIRIERE TRANSFORMATOR DE PUTERE 63 MVA</t>
  </si>
  <si>
    <t>Anexa nr. 11</t>
  </si>
  <si>
    <t xml:space="preserve">1 
ora/om prestata
</t>
  </si>
  <si>
    <t>Anexa nr. 12</t>
  </si>
  <si>
    <t>(col. 3</t>
  </si>
  <si>
    <t>lei/stalpi/circuit/luna</t>
  </si>
  <si>
    <t>lei/km/luna</t>
  </si>
  <si>
    <t xml:space="preserve">                                                                                    JT</t>
  </si>
  <si>
    <t xml:space="preserve">                                                                                    MT</t>
  </si>
  <si>
    <t xml:space="preserve">                                                                                    IT</t>
  </si>
  <si>
    <t xml:space="preserve">CATALOGUL TARIFELOR  PENTRU LUCRARI EXECUTATE </t>
  </si>
  <si>
    <t xml:space="preserve"> CATRE TERTI</t>
  </si>
  <si>
    <t>ELABORATOR :</t>
  </si>
  <si>
    <t>(col. 3+col.4</t>
  </si>
  <si>
    <t>Anexa nr. 5</t>
  </si>
  <si>
    <t>col.4</t>
  </si>
  <si>
    <t>+col.4)</t>
  </si>
  <si>
    <r>
      <t xml:space="preserve">tarifelor </t>
    </r>
    <r>
      <rPr>
        <b/>
        <sz val="12"/>
        <rFont val="Arial"/>
        <family val="2"/>
      </rPr>
      <t xml:space="preserve">pentru lucrări executate şi servicii prestate </t>
    </r>
    <r>
      <rPr>
        <b/>
        <sz val="12"/>
        <rFont val="Arial"/>
        <family val="2"/>
      </rPr>
      <t>catre terti</t>
    </r>
  </si>
  <si>
    <t>VERIFICARI DE CONTOARE SI INSTALATII DE UTILIZARE</t>
  </si>
  <si>
    <t>VERIFICARE, LA CEREREA CONSUMATORULUI, A INSTALATIEI ELECTRICE DE UTILIZARE, LA UN LOC DE CONSUM AVÂND PUTEREA MAXIMA CERUTA PÂNA LA 10  KVA (INCLUSIV), PENTRU CONSTATAREA STARII TEHNICE, ÎN VEDEREA RACORDĂRII  LA REŢEAUA DE DISTRIBUŢIE</t>
  </si>
  <si>
    <t>VERIFICARE, LA CEREREA CONSUMATORULUI, A INSTALATIEI ELECTRICE DE UTILIZARE, LA UN LOC DE CONSUM AVÂND PUTEREA MAXIMA CERUTA CUPRINSA INTRE 10 - 50 KVA (INCLUSIV), PENTRU CONSTATAREA STARII TEHNICE, ÎN VEDEREA RACORDĂRII  LA REŢEAUA DE DISTRIBUŢIE</t>
  </si>
  <si>
    <t>VERIFICARE, LA CEREREA CONSUMATORULUI, A INSTALATIEI ELECTRICE DE UTILIZARE, LA UN LOC DE CONSUM AVÂND PUTEREA MAXIMA CERUTA CUPRINSA INTRE 50 - 100 KVA (INCLUSIV), PENTRU CONSTATAREA STARII TEHNICE, ÎN VEDEREA RACORDĂRII  LA REŢEAUA DE DISTRIBUŢIE</t>
  </si>
  <si>
    <t>VERIFICARE  ÎN TEREN, LA CEREREA BENEFICIARULUI,  CU AJUTORUL CONTORULUI ETALON, A  UNUI  AGREGAT DE MĂSURĂ.EXISTENT ÎN INSTALAŢII</t>
  </si>
  <si>
    <r>
      <t>tarifelor</t>
    </r>
    <r>
      <rPr>
        <b/>
        <sz val="12"/>
        <rFont val="Arial"/>
        <family val="2"/>
      </rPr>
      <t xml:space="preserve"> pentru lucrări executate şi servicii prestate </t>
    </r>
    <r>
      <rPr>
        <b/>
        <sz val="12"/>
        <rFont val="Arial"/>
        <family val="2"/>
      </rPr>
      <t>catre terti</t>
    </r>
  </si>
  <si>
    <t>MONTARI, DEMONTARI, REMONTARI CONTOARE</t>
  </si>
  <si>
    <t>4.1 - MONTĂRI CONTOARE LA  CERERE (CLIENTI NOI)</t>
  </si>
  <si>
    <t>MONTARE, LA CERERE, A UNUI CONTOR  TRIFAZAT, ÎN MONTAJ DIRECT, SIMPLU TARIF</t>
  </si>
  <si>
    <t xml:space="preserve">MONTARE, LA CERERE, A UNUI CONTOR  TRIFAZAT, ÎN MONTAJ DIRECT, DUBLU TARIF </t>
  </si>
  <si>
    <t>6A</t>
  </si>
  <si>
    <t>6B</t>
  </si>
  <si>
    <t>REMONTARE A UNUI CONTOR MONOFAZAT, CU INDUCŢIE, SIMPLU TARIF</t>
  </si>
  <si>
    <t>7A</t>
  </si>
  <si>
    <t>7B</t>
  </si>
  <si>
    <t>8A</t>
  </si>
  <si>
    <t>8B</t>
  </si>
  <si>
    <t>9A</t>
  </si>
  <si>
    <t>9B</t>
  </si>
  <si>
    <t>10A</t>
  </si>
  <si>
    <t>10B</t>
  </si>
  <si>
    <t>ÎNLOCUIRE (DEMONTARE ŞI REMONTARE), LA CEREREA CONSUMATORULUI, A UNUI CONTOR, EXISTENT ÎN INSTALAŢII, MONOFAZAT SPECIAL ( SIMPLU TARIF,ELECTRONIC)</t>
  </si>
  <si>
    <t>11A</t>
  </si>
  <si>
    <t>DEMONTARE, LA CEREREA CONSUMATORULUI, A UNUI CONTOR, EXISTENT ÎN INSTALAŢII, MONOFAZAT SPECIAL ( SIMPLU TARIF,ELECTRONIC)</t>
  </si>
  <si>
    <t>11B</t>
  </si>
  <si>
    <t>REMONTARE, LA CEREREA CONSUMATORULUI, A UNUI CONTOR  MONOFAZAT SPECIAL ( SIMPLU TARIF,ELECTRONIC)</t>
  </si>
  <si>
    <t>VERIFICARE LA CEREREA CONSUMATORULUI A CALITATII ENERGIEI ELECTRICE FURNIZATE (UTILIZAND ANALIZATORTUL DE RETEA)</t>
  </si>
  <si>
    <r>
      <t xml:space="preserve">tarifelor </t>
    </r>
    <r>
      <rPr>
        <b/>
        <sz val="12"/>
        <rFont val="Arial"/>
        <family val="2"/>
      </rPr>
      <t>pentru lucrări executate şi servicii prestate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catre terti</t>
    </r>
  </si>
  <si>
    <t>ELABORAREA DE PROGRAME, PROGRAMARE SI CITIRE A ECHIPAMENTELOR DE MASURA</t>
  </si>
  <si>
    <t>CITIRE SI TRANSMITERE  CURBEI DE SARCINA LA CLIENT (CITIRE LOCALA)</t>
  </si>
  <si>
    <t>CONECTARI, DECONECTARI, RECONECTARI ALE INSTALATIILOR DE UTILIZARE , VERIFICARI, CONSTATAREA CONTRAVENTIILOR SI INTRERUPEREA FURNIZARII DE ENERGIE ELECTRICA</t>
  </si>
  <si>
    <t>8C</t>
  </si>
  <si>
    <t>DESFIINTARE BRANSAMENT AERIAN SI COLOANA, LA CERERE, CAND DISPARE LOCUL DE CONSUM</t>
  </si>
  <si>
    <t>REMEDIERI ALE URMARILOR DERANJAMENTELOR IN INSTALATIILE DE ALIMENTARE CU ENERGIE ELECTRICA</t>
  </si>
  <si>
    <t>REMEDIERE A URMĂRILOR UNUI DERANJAMENT ÎN INSTALAŢIA DE ALIMENTARE CU ENERGIE ELECTRICĂ , DATORAT DEFECTELOR ÎN INSTALAŢIA DE UTILIZARE A CONSUMATORULUI - INTERVENTIE IN FIRIDĂ DE BRANSAMENT, CUTIE DE DISTRIBUŢIE SAU POST DE TRANSFORMARE, ECHIPATA CU SIGURANTE FUZIBILE TIP MPR</t>
  </si>
  <si>
    <t>tarifelor minime pentru lucrări executate şi servicii prestate catre terti</t>
  </si>
  <si>
    <t>TARIFE PENTRU FOLOSIREA IN COMUN A STALPILOR LINIILOR ELECTRICE AERIENE CU DIVERSE UTILITATI PUBLICE</t>
  </si>
  <si>
    <t>FOLOSIREA TEMPORARA A STILPILOR LINIILOR ELECTRICE AERIENE DE j.t. CA SUPORTI PENTRU FIRMELE SI RECLAMELE PUBLICITARE, FARA ILUMINARE ELECTRICA</t>
  </si>
  <si>
    <t>1 stilp si luna</t>
  </si>
  <si>
    <t>12 bis</t>
  </si>
  <si>
    <t>FOLOSIREA TEMPORARA A STALPILOR LINIILOR ELECTRICE AERIENE DE j.t. CA SUPORT PENTRU CAMERELE VIDEO DE MONITORIZARE TRAFIC</t>
  </si>
  <si>
    <t>1 camera video si luna</t>
  </si>
  <si>
    <t>INCHIRIEREA TRANSFORMATOARELOR DE PUTERE</t>
  </si>
  <si>
    <t>PRESTARI SERVICII, ASISTENTA TEHNICA</t>
  </si>
  <si>
    <t>PRESTARI DE SERVICII, ASISTENTA TEHNICA DE SPECIALITATE SI EFECTUAREA EXPERTIZELOR LA CEREREA BENEFICIARILOR SAU A ORGANELOR DE CERCETARE, VERIFICARI, SUPRAVEGHERE SI INTERVENTII LA MANEVRE EXECUTATE DE ELECTRICIENI</t>
  </si>
  <si>
    <t>PRESTARI DE SERVICII, ASISTENTA TEHNICA DE SPECIALITATE SI EFECTUAREA EXPERTIZELOR LA CEREREA BENEFICIARILOR SAU A ORGANELOR DE CERCETARE, CONSULTANTA, PROIECTARE, SUPRAVEGHERE SI INTERVENTII LA MANEVRE, EXECUTATE DE PERSONAL CU PREGATIRE MEDIE (MAISTRI, TEHNICIENI)</t>
  </si>
  <si>
    <t>PRESTARI DE SERVICII, ASISTENTA TEHNICA DE SPECIALITATE SI EFECTUAREA EXPERTIZELOR LA CEREREA BENEFICIARILOR SAU A ORGANELOR DE CERCETARE, CONSULTANTA, PROIECTARE EXPERTIZE EFECTUATE DE PERSONAL CU  PREGATIRE SUPERIOARA (SPECIALIST OPERATIUNI RETEA JR)</t>
  </si>
  <si>
    <t>tarifelor pentru lucrări executate şi servicii prestate catre terti</t>
  </si>
  <si>
    <t>DEFECTOSCOPIE</t>
  </si>
  <si>
    <t>1 ora de interventie prestata</t>
  </si>
  <si>
    <t>Anexa nr. 2</t>
  </si>
  <si>
    <t>AVIZAREA DOCUMENTATIILOR TEHNICO-ECONOMICE, IN FAZELE: SF, PT+CS(PT), DE SI STUDII,</t>
  </si>
  <si>
    <t>ELABORATE DE AGENTI ECONOMICI ATESTATI</t>
  </si>
  <si>
    <t>Denumirea lucrarii (serviciului)*</t>
  </si>
  <si>
    <t>AVIZAREA DOCUMENTATIILOR TEHNICO-ECONOMICE INTOCMITE DE AGENTII ECONOMICI ATESTATI DE ANRE, DE CATRE CTE-R SROR PENTRU DOCUMENTATII LA JOASA TENSIUNE</t>
  </si>
  <si>
    <t>AVIZAREA DOCUMENTATIILOR TEHNICO-ECONOMICE INTOCMITE DE AGENTII ECONOMICI ATESTATI DE ANRE, DE CATRE CTE-R SROR PENTRU DOCUMENTATII LA MEDIE TENSIUNE</t>
  </si>
  <si>
    <t>AVIZAREA DOCUMENTATIILOR TEHNICO-ECONOMICE INTOCMITE DE AGENTII ECONOMICI ATESTATI DE ANRE, DE CATRE CTE-R SROR PENTRU DOCUMENTATII LA INALTA TENSIUNE</t>
  </si>
  <si>
    <t>AVIZAREA DOCUMENTATIILOR TEHNICO-ECONOMICE INTOCMITE DE AGENTII ECONOMICI ATESTATI DE ANRE, DE CATRE CTE-Z ZONA TN PENTRU DOCUMENTATII LA JOASA TENSIUNE</t>
  </si>
  <si>
    <t>AVIZAREA DOCUMENTATIILOR TEHNICO-ECONOMICE INTOCMITE DE AGENTII ECONOMICI ATESTATI DE ANRE, DE CATRE CTE-Z ZONA TN PENTRU DOCUMENTATII LA MEDIE TENSIUNE</t>
  </si>
  <si>
    <t>AVIZAREA DOCUMENTATIILOR TEHNICO-ECONOMICE INTOCMITE DE AGENTII ECONOMICI ATESTATI DE ANRE, DE CATRE CTE-Z ZONA TN PENTRU DOCUMENTATII LA INALTA TENSIUNE</t>
  </si>
  <si>
    <t>AVIZAREA DOCUMENTATIILOR TEHNICO-ECONOMICE INTOCMITE DE AGENTII ECONOMICI ATESTATI DE ANRE, DE CATRE CTE-R SROR - CTE-Z ZONA TN PENTRU DOCUMENTATII LA JOASA TENSIUNE</t>
  </si>
  <si>
    <t>AVIZAREA DOCUMENTATIILOR TEHNICO-ECONOMICE INTOCMITE DE AGENTII ECONOMICI ATESTATI DE ANRE, DE CATRE CTE-R SROR - CTE-Z ZONA TN  PENTRU DOCUMENTATII LA MEDIE TENSIUNE</t>
  </si>
  <si>
    <t>AVIZAREA DOCUMENTATIILOR TEHNICO-ECONOMICE INTOCMITE DE AGENTII ECONOMICI ATESTATI DE ANRE, DE CATRE CTE-R SROR - CTE-Z ZONA TN  PENTRU DOCUMENTATII LA INALTA TENSIUNE</t>
  </si>
  <si>
    <t>AVIZAREA DOCUMENTATIILOR TEHNICO-ECONOMICE INTOCMITE DE AGENTI ECONOMICI ATESTATI DE ANRE DE CATRE CTE-C CENTRALA DEER PENTRU DOCUMENTATII LA MEDIE TENSIUNE</t>
  </si>
  <si>
    <t>AVIZAREA DOCUMENTATIILOR TEHNICO-ECONOMICE INTOCMITE DE AGENTI ECONOMICI ATESTATI DE ANRE DE CATRE CTE-C CENTRALA DEER PENTRU DOCUMENTATII LA INALTA TENSIUNE</t>
  </si>
  <si>
    <t>EFECTUARE DEFECTOSCOPIE CA URMARE A UNOR DEFECTE INREGISTRATE IN LINII ELECTRICE                    (COSTUL DE TRANSPORT NU ESTE INCLUS)</t>
  </si>
  <si>
    <t>INCHIRIERE TRANSFORMATOR DE PUTERE 16 MVA</t>
  </si>
  <si>
    <t>DISPECERIZARE</t>
  </si>
  <si>
    <t>DISPECERIZAREA LA CEREREA CONSUMATORULUI, A INSTALATIEI ELECTRICE DE UTILIZARE, LA UN LOC DE CONSUM AVÂND PUTEREA MAXIMA CERUTA PÂNA LA 16  MVA, PENTRU CONSTATAREA STARII TEHNICE A ECHIPAMENTELOR</t>
  </si>
  <si>
    <t>(minim)</t>
  </si>
  <si>
    <t xml:space="preserve">Nota: Tarifele care se folosesc pentru  "Utilizarea stalpilor de electricitate ca suport pentru infrastructura </t>
  </si>
  <si>
    <t>Zona Transilvania Nord - in baza Aviz nr. 4745/ 06.10.2017 al ELSA Bucuresti si al Studiului efectuat de PWC,</t>
  </si>
  <si>
    <t xml:space="preserve">                                                 incepand cu 01.11.2017</t>
  </si>
  <si>
    <t>Zona Transilvania Sud - in baza Referatului 7000/62447/17.07.2020, incepand cu 01.09.2020</t>
  </si>
  <si>
    <t>ca suport pentru infrastructura operatorilor de comunicatii" sunt valabile urmatoarele tarife:</t>
  </si>
  <si>
    <t xml:space="preserve">Zona Muntenia Nord - In perioada 01.09.2020-31.08.2021, pentru  "Utilizarea stalpilor de electricitate </t>
  </si>
  <si>
    <t xml:space="preserve"> </t>
  </si>
  <si>
    <r>
      <t xml:space="preserve">DECONECTARE SAU RECONECTARE, LA CEREREA CONSUMATORULUI SAU LA CONSUMATORI RAU PLATNICI,  A UNUI LOC DE CONSUM, ALIMENTAT CU ENERGIE ELECTRICA PRIN BRANSAMENT MONOFAZAT - </t>
    </r>
    <r>
      <rPr>
        <i/>
        <sz val="11"/>
        <rFont val="Arial CE"/>
        <family val="2"/>
      </rPr>
      <t>OPERAŢII DIN  FIRIDA DE BRANŞAMENT</t>
    </r>
  </si>
  <si>
    <r>
      <t xml:space="preserve">DECONECTARE SAU RECONECTARE , LA CEREREA CONSUMATORULUI SAU LA CONSUMATORI RAU PLATNICI, A UNUI LOC DE CONSUM, ALIMENTAT CU ENERGIE ELECTRICA PRIN BRANSAMENT MONOFAZAT - </t>
    </r>
    <r>
      <rPr>
        <i/>
        <sz val="11"/>
        <rFont val="Arial CE"/>
        <family val="2"/>
      </rPr>
      <t>OPERAŢII DIN  REŢEAUA AERIANĂ</t>
    </r>
  </si>
  <si>
    <r>
      <t xml:space="preserve">DECONECTARE SAU RECONECTARE, LA CEREREA CONSUMATORULUI SAU LA CONSUMATORI RAU PLATNICI, A UNUI LOC DE CONSUM, ALIMENTAT CU ENERGIE ELECTRICA PRIN BRANSAMENT TRIFAZAT - </t>
    </r>
    <r>
      <rPr>
        <i/>
        <sz val="11"/>
        <rFont val="Arial CE"/>
        <family val="2"/>
      </rPr>
      <t>OPERAŢII DIN  FIRIDA DE BRANŞAMENT</t>
    </r>
  </si>
  <si>
    <r>
      <t xml:space="preserve">DECONECTARE SAU RECONECTARE, LA CEREREA CONSUMATORULUI SAU LA CONSUMATORI RAU PLATNICI, A UNUI LOC DE CONSUM, ALIMENTAT CU ENERGIE ELECTRICA PRIN BRANSAMENT TRIFAZAT - </t>
    </r>
    <r>
      <rPr>
        <i/>
        <sz val="11"/>
        <rFont val="Arial CE"/>
        <family val="2"/>
      </rPr>
      <t>OPERAŢII DIN  REŢEAUA AERIANĂ, CD SAU PT</t>
    </r>
  </si>
  <si>
    <r>
      <t xml:space="preserve">DECONECTARE SAU RECONECTARE, LA CEREREA CONSUMATORULUI SAU LA CONSUMATORI RAU PLATNICI, A UNUI LOC DE CONSUM EXISTENT, ALIMENTAT CU ENERGIE ELECTRICA PRIN LEA MT - </t>
    </r>
    <r>
      <rPr>
        <i/>
        <sz val="11"/>
        <rFont val="Arial CE"/>
        <family val="2"/>
      </rPr>
      <t>OPERAŢII DIN  LEA MT- DISTRIBUITOR</t>
    </r>
  </si>
  <si>
    <t>DECONECTARE SAU RECONECTARE, LA CEREREA  CONSUMATORULUI SAU LA CONSUMATORI RAU PLATNICI, A UNUI LOC DE CONSUM EXISTENT, ALIMENTAT CU ENERGIE ELECTRICA PRIN LES MT- OPERATII DIN PT (CELULA CU SEPARATOR) - DISTRIBUITOR</t>
  </si>
  <si>
    <t>DECONECTARE SAU RECONECTARE LA CEREREA  CONSUMATORULUI SAU LA CONSUMATORI RAU PLATNICI, A UNUI LOC DE CONSUM EXISTENT, ALIMENTAT CU ENERGIE ELECTRICA PRIN LES MT - OPERATII DIN PT (CELULA CU INTRERUPATOR) - DISTRIBUITOR</t>
  </si>
  <si>
    <t>8D</t>
  </si>
  <si>
    <t>8E</t>
  </si>
  <si>
    <t>7.2 - DECONECTĂRI SAU RECONECTĂRI ALE UNOR LOCURI DE CONSUM EXISTENTE, LA CEREREA 
        CONSUMATORILOR SAU LA CONSUMATORI RAU PLATNICI</t>
  </si>
  <si>
    <r>
      <t xml:space="preserve">DECONECTARE SAU RECONECTARE A UNUI LOC DE CONSUM, LA CEREREA CONSUMATORULUI SAU LA UN CONSUMATOR RĂU PLATNIC -  </t>
    </r>
    <r>
      <rPr>
        <i/>
        <sz val="11"/>
        <rFont val="Arial CE"/>
        <family val="0"/>
      </rPr>
      <t>OPERAŢII DIN  STATII DE TRANSFORMARE (STATII FĂRĂ PERSONAL PERMANENT DE EXPLOATARE)</t>
    </r>
  </si>
  <si>
    <t>Valabilitate din data de 01.09.2021</t>
  </si>
  <si>
    <t xml:space="preserve">(minim)                            5% din 425,19 </t>
  </si>
  <si>
    <t>(minim)               5% din 505,98</t>
  </si>
  <si>
    <t>(minim)                         5% din 249,53</t>
  </si>
  <si>
    <t>(minim)                    5% din 296,94</t>
  </si>
  <si>
    <r>
      <t xml:space="preserve">DECONECTARE SAU RECONECTARE A UNUI LOC DE CONSUM, LA CEREREA CONSUMATORULUI SAU  LA UN CONSUMATOR RĂU PLATNIC -  </t>
    </r>
    <r>
      <rPr>
        <i/>
        <sz val="11"/>
        <rFont val="Arial CE"/>
        <family val="0"/>
      </rPr>
      <t>OPERAŢII DIN  STATII DE TRANSFORMARE (STATII CU PERSONAL PERMANENT DE EXPLOATARE)</t>
    </r>
  </si>
  <si>
    <t xml:space="preserve">            operatorilor de comunicatii" :</t>
  </si>
  <si>
    <t>SI SERVICII PRESTATE DE DEER</t>
  </si>
  <si>
    <t>DEER</t>
  </si>
</sst>
</file>

<file path=xl/styles.xml><?xml version="1.0" encoding="utf-8"?>
<styleSheet xmlns="http://schemas.openxmlformats.org/spreadsheetml/2006/main">
  <numFmts count="5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??\ _l_e_i_-;_-@_-"/>
    <numFmt numFmtId="181" formatCode="#,##0_ ;\-#,##0\ "/>
    <numFmt numFmtId="182" formatCode="0.000%"/>
    <numFmt numFmtId="183" formatCode="0.000"/>
    <numFmt numFmtId="184" formatCode="#,##0.00_ ;\-#,##0.00\ "/>
    <numFmt numFmtId="185" formatCode="0.00000"/>
    <numFmt numFmtId="186" formatCode="0.0000"/>
    <numFmt numFmtId="187" formatCode="0.0%"/>
    <numFmt numFmtId="188" formatCode="0.0"/>
    <numFmt numFmtId="189" formatCode="#,##0.0"/>
    <numFmt numFmtId="190" formatCode="#,##0.000"/>
    <numFmt numFmtId="191" formatCode="#,##0.0000"/>
    <numFmt numFmtId="192" formatCode="#,##0.00\ _l_e_i"/>
    <numFmt numFmtId="193" formatCode="[$-409]h:mm:ss\ AM/PM"/>
    <numFmt numFmtId="194" formatCode="[$-409]dddd\,\ mmmm\ d\,\ yyyy"/>
    <numFmt numFmtId="195" formatCode="0.000000"/>
    <numFmt numFmtId="196" formatCode="0.0000000"/>
    <numFmt numFmtId="197" formatCode="_-* #,##0.000\ _l_e_i_-;\-* #,##0.000\ _l_e_i_-;_-* &quot;-&quot;??\ _l_e_i_-;_-@_-"/>
    <numFmt numFmtId="198" formatCode="0.00_);\(0.00\)"/>
    <numFmt numFmtId="199" formatCode="#,##0.00000"/>
    <numFmt numFmtId="200" formatCode="0.00000000"/>
    <numFmt numFmtId="201" formatCode="0.000000000"/>
    <numFmt numFmtId="202" formatCode="0.00_ ;\-0.00\ "/>
    <numFmt numFmtId="203" formatCode="_(* #,##0.000_);_(* \(#,##0.000\);_(* &quot;-&quot;??_);_(@_)"/>
    <numFmt numFmtId="204" formatCode="#,##0.000_ ;\-#,##0.000\ "/>
    <numFmt numFmtId="205" formatCode="#,##0.0000_ ;\-#,##0.0000\ "/>
    <numFmt numFmtId="206" formatCode="_-* #,##0.000\ _l_e_i_-;\-* #,##0.000\ _l_e_i_-;_-* &quot;-&quot;???\ _l_e_i_-;_-@_-"/>
    <numFmt numFmtId="207" formatCode="_-* #,##0.00\ _l_e_i_-;\-* #,##0.00\ _l_e_i_-;_-* &quot;-&quot;???\ _l_e_i_-;_-@_-"/>
    <numFmt numFmtId="208" formatCode="_(* #,##0.0_);_(* \(#,##0.0\);_(* &quot;-&quot;??_);_(@_)"/>
    <numFmt numFmtId="209" formatCode="_(* #,##0_);_(* \(#,##0\);_(* &quot;-&quot;??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55"/>
      <name val="Arial"/>
      <family val="2"/>
    </font>
    <font>
      <b/>
      <sz val="8"/>
      <name val="Arial"/>
      <family val="2"/>
    </font>
    <font>
      <sz val="10"/>
      <name val="Arial CE"/>
      <family val="2"/>
    </font>
    <font>
      <b/>
      <i/>
      <sz val="11"/>
      <name val="Arial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b/>
      <sz val="11"/>
      <color indexed="5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Arial CE"/>
      <family val="2"/>
    </font>
    <font>
      <b/>
      <sz val="11"/>
      <color indexed="10"/>
      <name val="Arial CE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Arial CE"/>
      <family val="2"/>
    </font>
    <font>
      <b/>
      <sz val="11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 style="thin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89">
    <xf numFmtId="0" fontId="0" fillId="0" borderId="0" xfId="0" applyFont="1" applyAlignment="1">
      <alignment/>
    </xf>
    <xf numFmtId="0" fontId="5" fillId="0" borderId="0" xfId="57" applyFont="1" applyFill="1" applyProtection="1">
      <alignment/>
      <protection locked="0"/>
    </xf>
    <xf numFmtId="0" fontId="4" fillId="0" borderId="0" xfId="64" applyFont="1" applyFill="1" applyAlignment="1" applyProtection="1">
      <alignment horizontal="center" vertical="center" wrapText="1"/>
      <protection locked="0"/>
    </xf>
    <xf numFmtId="0" fontId="4" fillId="0" borderId="0" xfId="64" applyFont="1" applyFill="1" applyAlignment="1" applyProtection="1">
      <alignment horizontal="right"/>
      <protection locked="0"/>
    </xf>
    <xf numFmtId="0" fontId="5" fillId="0" borderId="0" xfId="57" applyFont="1" applyFill="1" applyAlignment="1" applyProtection="1">
      <alignment horizontal="center" vertical="center" wrapText="1"/>
      <protection locked="0"/>
    </xf>
    <xf numFmtId="0" fontId="5" fillId="0" borderId="10" xfId="57" applyFont="1" applyFill="1" applyBorder="1" applyAlignment="1" applyProtection="1">
      <alignment horizontal="center"/>
      <protection locked="0"/>
    </xf>
    <xf numFmtId="0" fontId="7" fillId="0" borderId="11" xfId="57" applyFont="1" applyFill="1" applyBorder="1" applyAlignment="1" applyProtection="1">
      <alignment horizontal="center"/>
      <protection locked="0"/>
    </xf>
    <xf numFmtId="0" fontId="7" fillId="0" borderId="0" xfId="57" applyFont="1" applyFill="1" applyBorder="1" applyAlignment="1" applyProtection="1">
      <alignment horizontal="center"/>
      <protection locked="0"/>
    </xf>
    <xf numFmtId="0" fontId="7" fillId="0" borderId="12" xfId="57" applyFont="1" applyFill="1" applyBorder="1" applyAlignment="1" applyProtection="1">
      <alignment horizontal="center"/>
      <protection locked="0"/>
    </xf>
    <xf numFmtId="0" fontId="7" fillId="0" borderId="13" xfId="57" applyFont="1" applyFill="1" applyBorder="1" applyAlignment="1" applyProtection="1">
      <alignment horizontal="center"/>
      <protection locked="0"/>
    </xf>
    <xf numFmtId="0" fontId="7" fillId="0" borderId="14" xfId="57" applyFont="1" applyFill="1" applyBorder="1" applyAlignment="1" applyProtection="1">
      <alignment horizontal="center"/>
      <protection locked="0"/>
    </xf>
    <xf numFmtId="0" fontId="8" fillId="0" borderId="0" xfId="57" applyFont="1" applyFill="1" applyBorder="1" applyProtection="1">
      <alignment/>
      <protection locked="0"/>
    </xf>
    <xf numFmtId="0" fontId="5" fillId="0" borderId="15" xfId="57" applyFont="1" applyFill="1" applyBorder="1" applyAlignment="1" applyProtection="1">
      <alignment horizontal="center"/>
      <protection locked="0"/>
    </xf>
    <xf numFmtId="0" fontId="5" fillId="0" borderId="0" xfId="57" applyFont="1" applyFill="1" applyBorder="1" applyAlignment="1" applyProtection="1">
      <alignment horizontal="center"/>
      <protection locked="0"/>
    </xf>
    <xf numFmtId="0" fontId="5" fillId="0" borderId="16" xfId="57" applyFont="1" applyFill="1" applyBorder="1" applyProtection="1">
      <alignment/>
      <protection locked="0"/>
    </xf>
    <xf numFmtId="0" fontId="5" fillId="0" borderId="17" xfId="57" applyFont="1" applyFill="1" applyBorder="1" applyProtection="1">
      <alignment/>
      <protection locked="0"/>
    </xf>
    <xf numFmtId="0" fontId="8" fillId="0" borderId="18" xfId="57" applyFont="1" applyFill="1" applyBorder="1" applyAlignment="1">
      <alignment horizontal="center"/>
      <protection/>
    </xf>
    <xf numFmtId="0" fontId="5" fillId="0" borderId="19" xfId="57" applyFont="1" applyFill="1" applyBorder="1" applyAlignment="1" applyProtection="1">
      <alignment horizontal="center"/>
      <protection locked="0"/>
    </xf>
    <xf numFmtId="0" fontId="9" fillId="0" borderId="20" xfId="57" applyFont="1" applyFill="1" applyBorder="1" applyAlignment="1" applyProtection="1">
      <alignment horizontal="center"/>
      <protection locked="0"/>
    </xf>
    <xf numFmtId="0" fontId="9" fillId="0" borderId="21" xfId="57" applyFont="1" applyFill="1" applyBorder="1" applyAlignment="1" applyProtection="1">
      <alignment horizontal="center"/>
      <protection locked="0"/>
    </xf>
    <xf numFmtId="0" fontId="9" fillId="0" borderId="22" xfId="57" applyFont="1" applyFill="1" applyBorder="1" applyAlignment="1" applyProtection="1">
      <alignment horizontal="center"/>
      <protection locked="0"/>
    </xf>
    <xf numFmtId="0" fontId="9" fillId="0" borderId="23" xfId="57" applyFont="1" applyFill="1" applyBorder="1" applyAlignment="1" applyProtection="1">
      <alignment horizontal="center"/>
      <protection locked="0"/>
    </xf>
    <xf numFmtId="0" fontId="3" fillId="0" borderId="0" xfId="64" applyFont="1" applyFill="1" applyBorder="1" applyAlignment="1" applyProtection="1">
      <alignment horizontal="left" vertical="top" wrapText="1"/>
      <protection locked="0"/>
    </xf>
    <xf numFmtId="1" fontId="5" fillId="0" borderId="0" xfId="57" applyNumberFormat="1" applyFont="1" applyFill="1" applyBorder="1" applyProtection="1">
      <alignment/>
      <protection locked="0"/>
    </xf>
    <xf numFmtId="1" fontId="5" fillId="0" borderId="0" xfId="57" applyNumberFormat="1" applyFont="1" applyFill="1" applyBorder="1" applyProtection="1">
      <alignment/>
      <protection/>
    </xf>
    <xf numFmtId="1" fontId="7" fillId="0" borderId="0" xfId="57" applyNumberFormat="1" applyFont="1" applyFill="1" applyBorder="1" applyProtection="1">
      <alignment/>
      <protection/>
    </xf>
    <xf numFmtId="2" fontId="5" fillId="0" borderId="24" xfId="57" applyNumberFormat="1" applyFont="1" applyFill="1" applyBorder="1" applyAlignment="1" applyProtection="1">
      <alignment horizontal="right" vertical="center" wrapText="1"/>
      <protection locked="0"/>
    </xf>
    <xf numFmtId="2" fontId="5" fillId="0" borderId="24" xfId="57" applyNumberFormat="1" applyFont="1" applyFill="1" applyBorder="1" applyAlignment="1" applyProtection="1">
      <alignment horizontal="right" vertical="center" wrapText="1"/>
      <protection/>
    </xf>
    <xf numFmtId="2" fontId="7" fillId="0" borderId="25" xfId="57" applyNumberFormat="1" applyFont="1" applyFill="1" applyBorder="1" applyAlignment="1" applyProtection="1">
      <alignment horizontal="right" vertical="center" wrapText="1"/>
      <protection/>
    </xf>
    <xf numFmtId="2" fontId="5" fillId="0" borderId="26" xfId="57" applyNumberFormat="1" applyFont="1" applyFill="1" applyBorder="1" applyAlignment="1" applyProtection="1">
      <alignment horizontal="right" vertical="center" wrapText="1"/>
      <protection locked="0"/>
    </xf>
    <xf numFmtId="2" fontId="5" fillId="0" borderId="26" xfId="57" applyNumberFormat="1" applyFont="1" applyFill="1" applyBorder="1" applyAlignment="1" applyProtection="1">
      <alignment horizontal="right" vertical="center" wrapText="1"/>
      <protection/>
    </xf>
    <xf numFmtId="2" fontId="7" fillId="0" borderId="27" xfId="57" applyNumberFormat="1" applyFont="1" applyFill="1" applyBorder="1" applyAlignment="1" applyProtection="1">
      <alignment horizontal="right" vertical="center" wrapText="1"/>
      <protection/>
    </xf>
    <xf numFmtId="2" fontId="5" fillId="0" borderId="28" xfId="57" applyNumberFormat="1" applyFont="1" applyFill="1" applyBorder="1" applyAlignment="1" applyProtection="1">
      <alignment horizontal="right" vertical="center" wrapText="1"/>
      <protection locked="0"/>
    </xf>
    <xf numFmtId="0" fontId="5" fillId="0" borderId="24" xfId="62" applyFont="1" applyFill="1" applyBorder="1" applyAlignment="1" quotePrefix="1">
      <alignment horizontal="center" vertical="center"/>
      <protection/>
    </xf>
    <xf numFmtId="0" fontId="5" fillId="0" borderId="26" xfId="62" applyFont="1" applyFill="1" applyBorder="1" applyAlignment="1">
      <alignment horizontal="center" vertical="center"/>
      <protection/>
    </xf>
    <xf numFmtId="0" fontId="5" fillId="0" borderId="26" xfId="62" applyFont="1" applyFill="1" applyBorder="1" applyAlignment="1" quotePrefix="1">
      <alignment horizontal="center" vertical="center"/>
      <protection/>
    </xf>
    <xf numFmtId="2" fontId="5" fillId="0" borderId="28" xfId="57" applyNumberFormat="1" applyFont="1" applyFill="1" applyBorder="1" applyAlignment="1" applyProtection="1">
      <alignment horizontal="right" vertical="center" wrapText="1"/>
      <protection/>
    </xf>
    <xf numFmtId="0" fontId="5" fillId="0" borderId="0" xfId="57" applyFont="1" applyFill="1" applyBorder="1" applyAlignment="1" applyProtection="1">
      <alignment horizontal="center" vertical="center" wrapText="1"/>
      <protection locked="0"/>
    </xf>
    <xf numFmtId="0" fontId="5" fillId="0" borderId="24" xfId="64" applyFont="1" applyFill="1" applyBorder="1" applyAlignment="1" applyProtection="1">
      <alignment horizontal="left" vertical="center" wrapText="1"/>
      <protection locked="0"/>
    </xf>
    <xf numFmtId="0" fontId="5" fillId="0" borderId="26" xfId="64" applyFont="1" applyFill="1" applyBorder="1" applyAlignment="1" applyProtection="1">
      <alignment horizontal="left" vertical="center" wrapText="1"/>
      <protection locked="0"/>
    </xf>
    <xf numFmtId="0" fontId="5" fillId="0" borderId="28" xfId="64" applyFont="1" applyFill="1" applyBorder="1" applyAlignment="1" applyProtection="1">
      <alignment horizontal="left" vertical="center" wrapText="1"/>
      <protection locked="0"/>
    </xf>
    <xf numFmtId="0" fontId="5" fillId="0" borderId="0" xfId="64" applyFont="1" applyFill="1" applyBorder="1" applyAlignment="1" applyProtection="1">
      <alignment horizontal="left" wrapText="1"/>
      <protection locked="0"/>
    </xf>
    <xf numFmtId="0" fontId="5" fillId="0" borderId="24" xfId="57" applyFont="1" applyFill="1" applyBorder="1" applyAlignment="1">
      <alignment horizontal="center" vertical="center" wrapText="1"/>
      <protection/>
    </xf>
    <xf numFmtId="0" fontId="5" fillId="0" borderId="26" xfId="57" applyFont="1" applyFill="1" applyBorder="1" applyAlignment="1">
      <alignment horizontal="center" vertical="center" wrapText="1"/>
      <protection/>
    </xf>
    <xf numFmtId="0" fontId="5" fillId="0" borderId="28" xfId="57" applyFont="1" applyFill="1" applyBorder="1" applyAlignment="1" applyProtection="1">
      <alignment horizontal="center" vertical="center" wrapText="1"/>
      <protection locked="0"/>
    </xf>
    <xf numFmtId="0" fontId="5" fillId="0" borderId="28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5" fillId="0" borderId="24" xfId="57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/>
    </xf>
    <xf numFmtId="4" fontId="5" fillId="0" borderId="24" xfId="57" applyNumberFormat="1" applyFont="1" applyFill="1" applyBorder="1" applyAlignment="1" applyProtection="1">
      <alignment horizontal="right" vertical="center" wrapText="1"/>
      <protection locked="0"/>
    </xf>
    <xf numFmtId="4" fontId="5" fillId="0" borderId="24" xfId="57" applyNumberFormat="1" applyFont="1" applyFill="1" applyBorder="1" applyAlignment="1" applyProtection="1">
      <alignment horizontal="right" vertical="center" wrapText="1"/>
      <protection/>
    </xf>
    <xf numFmtId="4" fontId="7" fillId="0" borderId="25" xfId="57" applyNumberFormat="1" applyFont="1" applyFill="1" applyBorder="1" applyAlignment="1" applyProtection="1">
      <alignment horizontal="right" vertical="center" wrapText="1"/>
      <protection/>
    </xf>
    <xf numFmtId="4" fontId="5" fillId="0" borderId="26" xfId="57" applyNumberFormat="1" applyFont="1" applyFill="1" applyBorder="1" applyAlignment="1" applyProtection="1">
      <alignment horizontal="right" vertical="center" wrapText="1"/>
      <protection locked="0"/>
    </xf>
    <xf numFmtId="4" fontId="5" fillId="0" borderId="26" xfId="57" applyNumberFormat="1" applyFont="1" applyFill="1" applyBorder="1" applyAlignment="1" applyProtection="1">
      <alignment horizontal="right" vertical="center" wrapText="1"/>
      <protection/>
    </xf>
    <xf numFmtId="4" fontId="7" fillId="0" borderId="27" xfId="57" applyNumberFormat="1" applyFont="1" applyFill="1" applyBorder="1" applyAlignment="1" applyProtection="1">
      <alignment horizontal="right" vertical="center" wrapText="1"/>
      <protection/>
    </xf>
    <xf numFmtId="4" fontId="5" fillId="0" borderId="28" xfId="57" applyNumberFormat="1" applyFont="1" applyFill="1" applyBorder="1" applyAlignment="1" applyProtection="1">
      <alignment horizontal="right" vertical="center" wrapText="1"/>
      <protection locked="0"/>
    </xf>
    <xf numFmtId="4" fontId="5" fillId="0" borderId="28" xfId="57" applyNumberFormat="1" applyFont="1" applyFill="1" applyBorder="1" applyAlignment="1" applyProtection="1">
      <alignment horizontal="right" vertical="center" wrapText="1"/>
      <protection/>
    </xf>
    <xf numFmtId="4" fontId="7" fillId="0" borderId="29" xfId="57" applyNumberFormat="1" applyFont="1" applyFill="1" applyBorder="1" applyAlignment="1" applyProtection="1">
      <alignment horizontal="right" vertical="center" wrapText="1"/>
      <protection/>
    </xf>
    <xf numFmtId="0" fontId="4" fillId="0" borderId="0" xfId="64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>
      <alignment horizontal="center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" xfId="0" applyNumberFormat="1" applyFont="1" applyFill="1" applyBorder="1" applyAlignment="1" applyProtection="1">
      <alignment horizontal="right" vertical="center" wrapText="1"/>
      <protection/>
    </xf>
    <xf numFmtId="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6" xfId="0" applyNumberFormat="1" applyFont="1" applyFill="1" applyBorder="1" applyAlignment="1" applyProtection="1">
      <alignment horizontal="right" vertical="center" wrapText="1"/>
      <protection/>
    </xf>
    <xf numFmtId="0" fontId="5" fillId="0" borderId="26" xfId="62" applyFont="1" applyFill="1" applyBorder="1" applyAlignment="1" applyProtection="1">
      <alignment horizontal="center" vertical="center"/>
      <protection locked="0"/>
    </xf>
    <xf numFmtId="0" fontId="5" fillId="0" borderId="26" xfId="62" applyFont="1" applyFill="1" applyBorder="1" applyAlignment="1" applyProtection="1" quotePrefix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8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5" fillId="0" borderId="26" xfId="0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 applyProtection="1">
      <alignment horizontal="right" vertical="center" wrapText="1"/>
      <protection/>
    </xf>
    <xf numFmtId="4" fontId="7" fillId="0" borderId="27" xfId="0" applyNumberFormat="1" applyFont="1" applyFill="1" applyBorder="1" applyAlignment="1" applyProtection="1">
      <alignment horizontal="right" vertical="center" wrapText="1"/>
      <protection/>
    </xf>
    <xf numFmtId="0" fontId="5" fillId="0" borderId="28" xfId="62" applyFont="1" applyFill="1" applyBorder="1" applyAlignment="1" quotePrefix="1">
      <alignment horizontal="center" vertical="center"/>
      <protection/>
    </xf>
    <xf numFmtId="4" fontId="7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64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center" wrapText="1"/>
    </xf>
    <xf numFmtId="0" fontId="73" fillId="0" borderId="0" xfId="0" applyFont="1" applyAlignment="1">
      <alignment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left" vertical="top" wrapText="1"/>
    </xf>
    <xf numFmtId="0" fontId="3" fillId="0" borderId="24" xfId="64" applyFont="1" applyFill="1" applyBorder="1" applyAlignment="1" applyProtection="1">
      <alignment horizontal="left" vertical="center" wrapText="1"/>
      <protection locked="0"/>
    </xf>
    <xf numFmtId="0" fontId="5" fillId="0" borderId="24" xfId="62" applyFont="1" applyFill="1" applyBorder="1" applyAlignment="1" quotePrefix="1">
      <alignment horizontal="center" vertical="center" wrapText="1"/>
      <protection/>
    </xf>
    <xf numFmtId="4" fontId="5" fillId="0" borderId="31" xfId="0" applyNumberFormat="1" applyFont="1" applyFill="1" applyBorder="1" applyAlignment="1" applyProtection="1">
      <alignment horizontal="right" vertical="center"/>
      <protection locked="0"/>
    </xf>
    <xf numFmtId="4" fontId="5" fillId="0" borderId="24" xfId="0" applyNumberFormat="1" applyFont="1" applyFill="1" applyBorder="1" applyAlignment="1" applyProtection="1">
      <alignment horizontal="right" vertical="center"/>
      <protection/>
    </xf>
    <xf numFmtId="0" fontId="3" fillId="0" borderId="26" xfId="64" applyFont="1" applyFill="1" applyBorder="1" applyAlignment="1" applyProtection="1">
      <alignment horizontal="left" vertical="center" wrapText="1"/>
      <protection locked="0"/>
    </xf>
    <xf numFmtId="0" fontId="5" fillId="0" borderId="26" xfId="62" applyFont="1" applyFill="1" applyBorder="1" applyAlignment="1">
      <alignment horizontal="center" vertical="center" wrapText="1"/>
      <protection/>
    </xf>
    <xf numFmtId="4" fontId="5" fillId="0" borderId="26" xfId="0" applyNumberFormat="1" applyFont="1" applyFill="1" applyBorder="1" applyAlignment="1" applyProtection="1">
      <alignment horizontal="right" vertical="center"/>
      <protection locked="0"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0" fontId="3" fillId="0" borderId="13" xfId="64" applyFont="1" applyFill="1" applyBorder="1" applyAlignment="1" applyProtection="1">
      <alignment horizontal="left" vertical="center" wrapText="1"/>
      <protection locked="0"/>
    </xf>
    <xf numFmtId="0" fontId="5" fillId="0" borderId="13" xfId="62" applyFont="1" applyFill="1" applyBorder="1" applyAlignment="1">
      <alignment horizontal="center" vertical="center" wrapText="1"/>
      <protection/>
    </xf>
    <xf numFmtId="4" fontId="5" fillId="0" borderId="13" xfId="42" applyNumberFormat="1" applyFont="1" applyFill="1" applyBorder="1" applyAlignment="1" applyProtection="1">
      <alignment horizontal="right" vertic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8" xfId="64" applyFont="1" applyFill="1" applyBorder="1" applyAlignment="1" applyProtection="1">
      <alignment horizontal="left" vertical="center" wrapText="1"/>
      <protection locked="0"/>
    </xf>
    <xf numFmtId="0" fontId="5" fillId="0" borderId="28" xfId="62" applyFont="1" applyFill="1" applyBorder="1" applyAlignment="1">
      <alignment horizontal="center" vertical="center" wrapText="1"/>
      <protection/>
    </xf>
    <xf numFmtId="4" fontId="5" fillId="0" borderId="28" xfId="0" applyNumberFormat="1" applyFont="1" applyFill="1" applyBorder="1" applyAlignment="1" applyProtection="1">
      <alignment horizontal="right" vertical="center"/>
      <protection locked="0"/>
    </xf>
    <xf numFmtId="0" fontId="3" fillId="0" borderId="16" xfId="64" applyFont="1" applyFill="1" applyBorder="1" applyAlignment="1" applyProtection="1">
      <alignment horizontal="left" wrapText="1"/>
      <protection locked="0"/>
    </xf>
    <xf numFmtId="0" fontId="3" fillId="0" borderId="16" xfId="0" applyFont="1" applyFill="1" applyBorder="1" applyAlignment="1">
      <alignment horizontal="center" wrapText="1"/>
    </xf>
    <xf numFmtId="1" fontId="5" fillId="0" borderId="16" xfId="0" applyNumberFormat="1" applyFont="1" applyFill="1" applyBorder="1" applyAlignment="1" applyProtection="1">
      <alignment/>
      <protection locked="0"/>
    </xf>
    <xf numFmtId="1" fontId="5" fillId="0" borderId="16" xfId="0" applyNumberFormat="1" applyFont="1" applyFill="1" applyBorder="1" applyAlignment="1" applyProtection="1">
      <alignment/>
      <protection/>
    </xf>
    <xf numFmtId="1" fontId="7" fillId="0" borderId="16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/>
      <protection locked="0"/>
    </xf>
    <xf numFmtId="0" fontId="3" fillId="0" borderId="28" xfId="0" applyFont="1" applyFill="1" applyBorder="1" applyAlignment="1" quotePrefix="1">
      <alignment horizontal="center" vertical="center" wrapText="1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3" fillId="33" borderId="24" xfId="64" applyFont="1" applyFill="1" applyBorder="1" applyAlignment="1" applyProtection="1">
      <alignment horizontal="left" vertical="center" wrapText="1"/>
      <protection locked="0"/>
    </xf>
    <xf numFmtId="0" fontId="3" fillId="33" borderId="24" xfId="0" applyFont="1" applyFill="1" applyBorder="1" applyAlignment="1" quotePrefix="1">
      <alignment horizontal="center" vertical="center" wrapText="1"/>
    </xf>
    <xf numFmtId="4" fontId="5" fillId="33" borderId="24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4" xfId="0" applyNumberFormat="1" applyFont="1" applyFill="1" applyBorder="1" applyAlignment="1" applyProtection="1">
      <alignment horizontal="right" vertical="center" wrapText="1"/>
      <protection/>
    </xf>
    <xf numFmtId="0" fontId="3" fillId="33" borderId="28" xfId="64" applyFont="1" applyFill="1" applyBorder="1" applyAlignment="1" applyProtection="1">
      <alignment horizontal="left" vertical="center" wrapText="1"/>
      <protection locked="0"/>
    </xf>
    <xf numFmtId="0" fontId="3" fillId="33" borderId="28" xfId="0" applyFont="1" applyFill="1" applyBorder="1" applyAlignment="1" quotePrefix="1">
      <alignment horizontal="center" vertical="center" wrapText="1"/>
    </xf>
    <xf numFmtId="4" fontId="5" fillId="33" borderId="28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8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 quotePrefix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/>
    </xf>
    <xf numFmtId="0" fontId="3" fillId="0" borderId="26" xfId="0" applyFont="1" applyFill="1" applyBorder="1" applyAlignment="1" applyProtection="1" quotePrefix="1">
      <alignment horizontal="center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/>
    </xf>
    <xf numFmtId="0" fontId="3" fillId="0" borderId="26" xfId="61" applyFont="1" applyFill="1" applyBorder="1" applyAlignment="1" quotePrefix="1">
      <alignment horizontal="left" vertical="center" wrapText="1"/>
      <protection/>
    </xf>
    <xf numFmtId="1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>
      <alignment horizontal="right" vertical="center" wrapText="1"/>
    </xf>
    <xf numFmtId="3" fontId="5" fillId="0" borderId="26" xfId="60" applyNumberFormat="1" applyFont="1" applyFill="1" applyBorder="1" applyAlignment="1">
      <alignment horizontal="left" vertical="center" wrapText="1"/>
      <protection/>
    </xf>
    <xf numFmtId="3" fontId="5" fillId="0" borderId="26" xfId="60" applyNumberFormat="1" applyFont="1" applyFill="1" applyBorder="1" applyAlignment="1">
      <alignment horizontal="center" vertical="center" wrapText="1"/>
      <protection/>
    </xf>
    <xf numFmtId="4" fontId="5" fillId="0" borderId="26" xfId="60" applyNumberFormat="1" applyFont="1" applyFill="1" applyBorder="1" applyAlignment="1">
      <alignment horizontal="right" vertical="center" wrapText="1"/>
      <protection/>
    </xf>
    <xf numFmtId="3" fontId="73" fillId="0" borderId="26" xfId="60" applyNumberFormat="1" applyFont="1" applyFill="1" applyBorder="1" applyAlignment="1">
      <alignment horizontal="left" vertical="center" wrapText="1"/>
      <protection/>
    </xf>
    <xf numFmtId="3" fontId="73" fillId="0" borderId="26" xfId="60" applyNumberFormat="1" applyFont="1" applyFill="1" applyBorder="1" applyAlignment="1">
      <alignment horizontal="center" vertical="center" wrapText="1"/>
      <protection/>
    </xf>
    <xf numFmtId="4" fontId="73" fillId="0" borderId="26" xfId="60" applyNumberFormat="1" applyFont="1" applyFill="1" applyBorder="1" applyAlignment="1">
      <alignment horizontal="right" vertical="center" wrapText="1"/>
      <protection/>
    </xf>
    <xf numFmtId="0" fontId="3" fillId="0" borderId="24" xfId="0" applyFont="1" applyFill="1" applyBorder="1" applyAlignment="1" quotePrefix="1">
      <alignment horizontal="center" vertical="center" wrapText="1"/>
    </xf>
    <xf numFmtId="0" fontId="3" fillId="0" borderId="26" xfId="0" applyFont="1" applyFill="1" applyBorder="1" applyAlignment="1" quotePrefix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5" fillId="0" borderId="33" xfId="0" applyFont="1" applyFill="1" applyBorder="1" applyAlignment="1" applyProtection="1">
      <alignment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/>
      <protection locked="0"/>
    </xf>
    <xf numFmtId="0" fontId="5" fillId="0" borderId="34" xfId="0" applyFont="1" applyFill="1" applyBorder="1" applyAlignment="1">
      <alignment horizontal="center"/>
    </xf>
    <xf numFmtId="4" fontId="7" fillId="0" borderId="25" xfId="59" applyNumberFormat="1" applyFont="1" applyFill="1" applyBorder="1" applyAlignment="1">
      <alignment horizontal="right" vertical="center" wrapText="1"/>
      <protection/>
    </xf>
    <xf numFmtId="4" fontId="5" fillId="0" borderId="26" xfId="59" applyNumberFormat="1" applyFont="1" applyFill="1" applyBorder="1" applyAlignment="1">
      <alignment horizontal="right" vertical="center" wrapText="1"/>
      <protection/>
    </xf>
    <xf numFmtId="4" fontId="7" fillId="0" borderId="27" xfId="59" applyNumberFormat="1" applyFont="1" applyFill="1" applyBorder="1" applyAlignment="1">
      <alignment horizontal="right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3" fontId="5" fillId="0" borderId="36" xfId="60" applyNumberFormat="1" applyFont="1" applyFill="1" applyBorder="1" applyAlignment="1">
      <alignment horizontal="center" vertical="center" wrapText="1"/>
      <protection/>
    </xf>
    <xf numFmtId="3" fontId="73" fillId="0" borderId="36" xfId="60" applyNumberFormat="1" applyFont="1" applyFill="1" applyBorder="1" applyAlignment="1">
      <alignment horizontal="center" vertical="center" wrapText="1"/>
      <protection/>
    </xf>
    <xf numFmtId="3" fontId="5" fillId="0" borderId="37" xfId="60" applyNumberFormat="1" applyFont="1" applyFill="1" applyBorder="1" applyAlignment="1">
      <alignment horizontal="center" vertical="center" wrapText="1"/>
      <protection/>
    </xf>
    <xf numFmtId="3" fontId="5" fillId="0" borderId="28" xfId="60" applyNumberFormat="1" applyFont="1" applyFill="1" applyBorder="1" applyAlignment="1">
      <alignment horizontal="left" vertical="center" wrapText="1"/>
      <protection/>
    </xf>
    <xf numFmtId="3" fontId="5" fillId="0" borderId="28" xfId="60" applyNumberFormat="1" applyFont="1" applyFill="1" applyBorder="1" applyAlignment="1">
      <alignment horizontal="center" vertical="center" wrapText="1"/>
      <protection/>
    </xf>
    <xf numFmtId="4" fontId="5" fillId="0" borderId="28" xfId="60" applyNumberFormat="1" applyFont="1" applyFill="1" applyBorder="1" applyAlignment="1">
      <alignment horizontal="right" vertical="center" wrapText="1"/>
      <protection/>
    </xf>
    <xf numFmtId="0" fontId="3" fillId="0" borderId="3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 applyProtection="1" quotePrefix="1">
      <alignment horizontal="center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 applyProtection="1">
      <alignment horizontal="center" vertical="center" wrapText="1"/>
      <protection locked="0"/>
    </xf>
    <xf numFmtId="0" fontId="5" fillId="33" borderId="37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>
      <alignment horizontal="center" vertical="center" wrapText="1"/>
    </xf>
    <xf numFmtId="0" fontId="2" fillId="0" borderId="28" xfId="63" applyFont="1" applyBorder="1" applyAlignment="1">
      <alignment horizontal="left" wrapText="1"/>
      <protection/>
    </xf>
    <xf numFmtId="0" fontId="7" fillId="0" borderId="11" xfId="57" applyFont="1" applyFill="1" applyBorder="1" applyAlignment="1" applyProtection="1">
      <alignment horizontal="center" vertical="center" wrapText="1"/>
      <protection locked="0"/>
    </xf>
    <xf numFmtId="0" fontId="7" fillId="0" borderId="12" xfId="57" applyFont="1" applyFill="1" applyBorder="1" applyAlignment="1" applyProtection="1">
      <alignment horizontal="center" vertical="center" wrapText="1"/>
      <protection locked="0"/>
    </xf>
    <xf numFmtId="0" fontId="9" fillId="0" borderId="21" xfId="57" applyFont="1" applyFill="1" applyBorder="1" applyAlignment="1" applyProtection="1">
      <alignment horizontal="center" vertical="center" wrapText="1"/>
      <protection locked="0"/>
    </xf>
    <xf numFmtId="0" fontId="7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5" fillId="0" borderId="35" xfId="57" applyFont="1" applyFill="1" applyBorder="1" applyAlignment="1" applyProtection="1">
      <alignment horizontal="center" vertical="center" wrapText="1"/>
      <protection locked="0"/>
    </xf>
    <xf numFmtId="0" fontId="5" fillId="0" borderId="36" xfId="57" applyFont="1" applyFill="1" applyBorder="1" applyAlignment="1" applyProtection="1">
      <alignment horizontal="center" vertical="center" wrapText="1"/>
      <protection locked="0"/>
    </xf>
    <xf numFmtId="0" fontId="5" fillId="0" borderId="37" xfId="57" applyFont="1" applyFill="1" applyBorder="1" applyAlignment="1" applyProtection="1">
      <alignment horizontal="center" vertical="center" wrapText="1"/>
      <protection locked="0"/>
    </xf>
    <xf numFmtId="0" fontId="11" fillId="0" borderId="0" xfId="57" applyFont="1" applyFill="1" applyBorder="1">
      <alignment/>
      <protection/>
    </xf>
    <xf numFmtId="0" fontId="5" fillId="0" borderId="39" xfId="0" applyFont="1" applyFill="1" applyBorder="1" applyAlignment="1" applyProtection="1">
      <alignment horizontal="center" vertical="top"/>
      <protection locked="0"/>
    </xf>
    <xf numFmtId="0" fontId="5" fillId="0" borderId="19" xfId="0" applyFont="1" applyFill="1" applyBorder="1" applyAlignment="1" applyProtection="1">
      <alignment horizontal="center" vertical="top"/>
      <protection locked="0"/>
    </xf>
    <xf numFmtId="0" fontId="5" fillId="0" borderId="0" xfId="57" applyFont="1" applyFill="1" applyBorder="1" applyAlignment="1">
      <alignment horizontal="center" vertical="center" wrapText="1"/>
      <protection/>
    </xf>
    <xf numFmtId="0" fontId="5" fillId="0" borderId="4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right" vertical="center" wrapText="1"/>
    </xf>
    <xf numFmtId="4" fontId="7" fillId="0" borderId="4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quotePrefix="1">
      <alignment horizontal="center" wrapText="1"/>
    </xf>
    <xf numFmtId="0" fontId="5" fillId="0" borderId="39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74" fillId="0" borderId="0" xfId="0" applyFont="1" applyAlignment="1">
      <alignment/>
    </xf>
    <xf numFmtId="0" fontId="74" fillId="34" borderId="0" xfId="0" applyFont="1" applyFill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171" fontId="75" fillId="0" borderId="0" xfId="42" applyFont="1" applyBorder="1" applyAlignment="1">
      <alignment/>
    </xf>
    <xf numFmtId="171" fontId="75" fillId="0" borderId="0" xfId="42" applyFont="1" applyBorder="1" applyAlignment="1">
      <alignment horizontal="center"/>
    </xf>
    <xf numFmtId="171" fontId="16" fillId="0" borderId="0" xfId="42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" fontId="7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12" xfId="57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5" fillId="0" borderId="13" xfId="64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7" fillId="0" borderId="42" xfId="0" applyNumberFormat="1" applyFont="1" applyFill="1" applyBorder="1" applyAlignment="1" applyProtection="1">
      <alignment horizontal="right" vertical="center" wrapText="1"/>
      <protection/>
    </xf>
    <xf numFmtId="0" fontId="73" fillId="0" borderId="0" xfId="0" applyFont="1" applyFill="1" applyAlignment="1">
      <alignment/>
    </xf>
    <xf numFmtId="4" fontId="7" fillId="0" borderId="27" xfId="0" applyNumberFormat="1" applyFont="1" applyFill="1" applyBorder="1" applyAlignment="1" applyProtection="1">
      <alignment horizontal="right" vertical="center"/>
      <protection/>
    </xf>
    <xf numFmtId="4" fontId="7" fillId="0" borderId="4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5" xfId="42" applyNumberFormat="1" applyFont="1" applyFill="1" applyBorder="1" applyAlignment="1" applyProtection="1">
      <alignment horizontal="right" vertical="center" wrapText="1"/>
      <protection/>
    </xf>
    <xf numFmtId="4" fontId="4" fillId="0" borderId="25" xfId="0" applyNumberFormat="1" applyFont="1" applyFill="1" applyBorder="1" applyAlignment="1" applyProtection="1">
      <alignment horizontal="right" vertical="center" wrapText="1"/>
      <protection/>
    </xf>
    <xf numFmtId="4" fontId="4" fillId="0" borderId="27" xfId="0" applyNumberFormat="1" applyFont="1" applyFill="1" applyBorder="1" applyAlignment="1" applyProtection="1">
      <alignment horizontal="right" vertical="center" wrapText="1"/>
      <protection/>
    </xf>
    <xf numFmtId="1" fontId="4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9" xfId="0" applyFont="1" applyFill="1" applyBorder="1" applyAlignment="1" applyProtection="1" quotePrefix="1">
      <alignment horizontal="center"/>
      <protection locked="0"/>
    </xf>
    <xf numFmtId="4" fontId="7" fillId="0" borderId="27" xfId="60" applyNumberFormat="1" applyFont="1" applyFill="1" applyBorder="1" applyAlignment="1">
      <alignment horizontal="right" vertical="center" wrapText="1"/>
      <protection/>
    </xf>
    <xf numFmtId="4" fontId="79" fillId="0" borderId="27" xfId="42" applyNumberFormat="1" applyFont="1" applyFill="1" applyBorder="1" applyAlignment="1">
      <alignment horizontal="right" vertical="center" wrapText="1"/>
    </xf>
    <xf numFmtId="4" fontId="7" fillId="0" borderId="27" xfId="42" applyNumberFormat="1" applyFont="1" applyFill="1" applyBorder="1" applyAlignment="1">
      <alignment horizontal="right" vertical="center" wrapText="1"/>
    </xf>
    <xf numFmtId="4" fontId="7" fillId="0" borderId="29" xfId="42" applyNumberFormat="1" applyFont="1" applyFill="1" applyBorder="1" applyAlignment="1">
      <alignment horizontal="right" vertical="center" wrapText="1"/>
    </xf>
    <xf numFmtId="4" fontId="5" fillId="0" borderId="24" xfId="59" applyNumberFormat="1" applyFont="1" applyFill="1" applyBorder="1" applyAlignment="1">
      <alignment horizontal="right" vertical="center" wrapText="1"/>
      <protection/>
    </xf>
    <xf numFmtId="0" fontId="6" fillId="0" borderId="0" xfId="57" applyFont="1" applyFill="1" applyAlignment="1" applyProtection="1">
      <alignment horizontal="center"/>
      <protection locked="0"/>
    </xf>
    <xf numFmtId="0" fontId="80" fillId="0" borderId="0" xfId="0" applyFont="1" applyAlignment="1">
      <alignment/>
    </xf>
    <xf numFmtId="0" fontId="81" fillId="0" borderId="0" xfId="0" applyFont="1" applyFill="1" applyAlignment="1">
      <alignment/>
    </xf>
    <xf numFmtId="0" fontId="10" fillId="0" borderId="26" xfId="58" applyFont="1" applyFill="1" applyBorder="1" applyAlignment="1">
      <alignment horizontal="left" vertical="center" wrapText="1"/>
      <protection/>
    </xf>
    <xf numFmtId="4" fontId="7" fillId="0" borderId="29" xfId="0" applyNumberFormat="1" applyFont="1" applyFill="1" applyBorder="1" applyAlignment="1" applyProtection="1">
      <alignment horizontal="right" vertical="center"/>
      <protection/>
    </xf>
    <xf numFmtId="4" fontId="7" fillId="33" borderId="29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Fill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4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8" xfId="0" applyNumberFormat="1" applyFont="1" applyFill="1" applyBorder="1" applyAlignment="1" applyProtection="1">
      <alignment horizontal="right" vertical="center" wrapText="1"/>
      <protection/>
    </xf>
    <xf numFmtId="4" fontId="4" fillId="0" borderId="29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Fill="1" applyAlignment="1">
      <alignment/>
    </xf>
    <xf numFmtId="4" fontId="49" fillId="34" borderId="0" xfId="0" applyNumberFormat="1" applyFont="1" applyFill="1" applyAlignment="1">
      <alignment/>
    </xf>
    <xf numFmtId="0" fontId="82" fillId="0" borderId="0" xfId="0" applyFont="1" applyAlignment="1">
      <alignment/>
    </xf>
    <xf numFmtId="0" fontId="51" fillId="0" borderId="0" xfId="0" applyFont="1" applyFill="1" applyAlignment="1">
      <alignment/>
    </xf>
    <xf numFmtId="3" fontId="5" fillId="0" borderId="35" xfId="59" applyNumberFormat="1" applyFont="1" applyFill="1" applyBorder="1" applyAlignment="1">
      <alignment horizontal="center" vertical="center" wrapText="1"/>
      <protection/>
    </xf>
    <xf numFmtId="4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3" xfId="0" applyNumberFormat="1" applyFont="1" applyFill="1" applyBorder="1" applyAlignment="1" applyProtection="1">
      <alignment horizontal="right" vertical="center" wrapText="1"/>
      <protection/>
    </xf>
    <xf numFmtId="4" fontId="4" fillId="0" borderId="44" xfId="0" applyNumberFormat="1" applyFont="1" applyFill="1" applyBorder="1" applyAlignment="1" applyProtection="1">
      <alignment horizontal="right" vertical="center" wrapText="1"/>
      <protection/>
    </xf>
    <xf numFmtId="0" fontId="5" fillId="33" borderId="40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quotePrefix="1">
      <alignment horizontal="center" vertical="center" wrapText="1"/>
    </xf>
    <xf numFmtId="4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2" xfId="0" applyNumberFormat="1" applyFont="1" applyFill="1" applyBorder="1" applyAlignment="1" applyProtection="1">
      <alignment horizontal="right" vertical="center" wrapText="1"/>
      <protection/>
    </xf>
    <xf numFmtId="4" fontId="7" fillId="33" borderId="41" xfId="0" applyNumberFormat="1" applyFont="1" applyFill="1" applyBorder="1" applyAlignment="1" applyProtection="1">
      <alignment horizontal="right" vertical="center" wrapText="1"/>
      <protection/>
    </xf>
    <xf numFmtId="0" fontId="4" fillId="0" borderId="0" xfId="64" applyFont="1" applyFill="1" applyAlignment="1" applyProtection="1">
      <alignment horizontal="right" vertical="center" wrapText="1"/>
      <protection locked="0"/>
    </xf>
    <xf numFmtId="3" fontId="5" fillId="0" borderId="36" xfId="59" applyNumberFormat="1" applyFont="1" applyFill="1" applyBorder="1" applyAlignment="1">
      <alignment horizontal="center" vertical="center" wrapText="1"/>
      <protection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9" fillId="0" borderId="46" xfId="0" applyFont="1" applyFill="1" applyBorder="1" applyAlignment="1" applyProtection="1">
      <alignment horizontal="center"/>
      <protection locked="0"/>
    </xf>
    <xf numFmtId="3" fontId="5" fillId="0" borderId="24" xfId="59" applyNumberFormat="1" applyFont="1" applyFill="1" applyBorder="1" applyAlignment="1">
      <alignment horizontal="left" vertical="center" wrapText="1"/>
      <protection/>
    </xf>
    <xf numFmtId="3" fontId="5" fillId="0" borderId="24" xfId="59" applyNumberFormat="1" applyFont="1" applyFill="1" applyBorder="1" applyAlignment="1">
      <alignment horizontal="center" vertical="center"/>
      <protection/>
    </xf>
    <xf numFmtId="3" fontId="5" fillId="0" borderId="26" xfId="59" applyNumberFormat="1" applyFont="1" applyFill="1" applyBorder="1" applyAlignment="1">
      <alignment horizontal="left" vertical="center" wrapText="1"/>
      <protection/>
    </xf>
    <xf numFmtId="3" fontId="5" fillId="0" borderId="26" xfId="59" applyNumberFormat="1" applyFont="1" applyFill="1" applyBorder="1" applyAlignment="1">
      <alignment horizontal="center" vertical="center"/>
      <protection/>
    </xf>
    <xf numFmtId="3" fontId="5" fillId="0" borderId="45" xfId="59" applyNumberFormat="1" applyFont="1" applyFill="1" applyBorder="1" applyAlignment="1">
      <alignment horizontal="center" vertical="center" wrapText="1"/>
      <protection/>
    </xf>
    <xf numFmtId="3" fontId="5" fillId="0" borderId="30" xfId="59" applyNumberFormat="1" applyFont="1" applyFill="1" applyBorder="1" applyAlignment="1">
      <alignment horizontal="left" vertical="center" wrapText="1"/>
      <protection/>
    </xf>
    <xf numFmtId="3" fontId="5" fillId="0" borderId="30" xfId="59" applyNumberFormat="1" applyFont="1" applyFill="1" applyBorder="1" applyAlignment="1">
      <alignment horizontal="center" vertical="center"/>
      <protection/>
    </xf>
    <xf numFmtId="4" fontId="5" fillId="0" borderId="30" xfId="59" applyNumberFormat="1" applyFont="1" applyFill="1" applyBorder="1" applyAlignment="1">
      <alignment horizontal="right" vertical="center" wrapText="1"/>
      <protection/>
    </xf>
    <xf numFmtId="4" fontId="5" fillId="0" borderId="13" xfId="59" applyNumberFormat="1" applyFont="1" applyFill="1" applyBorder="1" applyAlignment="1">
      <alignment horizontal="right" vertical="center" wrapText="1"/>
      <protection/>
    </xf>
    <xf numFmtId="4" fontId="7" fillId="0" borderId="46" xfId="59" applyNumberFormat="1" applyFont="1" applyFill="1" applyBorder="1" applyAlignment="1">
      <alignment horizontal="right" vertical="center" wrapText="1"/>
      <protection/>
    </xf>
    <xf numFmtId="0" fontId="73" fillId="0" borderId="26" xfId="0" applyFont="1" applyBorder="1" applyAlignment="1">
      <alignment vertical="center" wrapText="1"/>
    </xf>
    <xf numFmtId="0" fontId="73" fillId="0" borderId="26" xfId="0" applyFont="1" applyBorder="1" applyAlignment="1">
      <alignment horizontal="center" vertical="center" wrapText="1"/>
    </xf>
    <xf numFmtId="4" fontId="73" fillId="0" borderId="26" xfId="0" applyNumberFormat="1" applyFont="1" applyBorder="1" applyAlignment="1">
      <alignment vertical="center" wrapText="1"/>
    </xf>
    <xf numFmtId="0" fontId="73" fillId="0" borderId="36" xfId="0" applyFont="1" applyBorder="1" applyAlignment="1">
      <alignment horizontal="center" vertical="center" wrapText="1"/>
    </xf>
    <xf numFmtId="4" fontId="79" fillId="0" borderId="27" xfId="0" applyNumberFormat="1" applyFont="1" applyFill="1" applyBorder="1" applyAlignment="1">
      <alignment vertical="center" wrapText="1"/>
    </xf>
    <xf numFmtId="0" fontId="73" fillId="0" borderId="37" xfId="0" applyFont="1" applyBorder="1" applyAlignment="1">
      <alignment horizontal="center" vertical="center" wrapText="1"/>
    </xf>
    <xf numFmtId="0" fontId="73" fillId="0" borderId="28" xfId="0" applyFont="1" applyBorder="1" applyAlignment="1">
      <alignment vertical="center" wrapText="1"/>
    </xf>
    <xf numFmtId="0" fontId="73" fillId="0" borderId="28" xfId="0" applyFont="1" applyBorder="1" applyAlignment="1">
      <alignment horizontal="center" vertical="center" wrapText="1"/>
    </xf>
    <xf numFmtId="4" fontId="73" fillId="0" borderId="28" xfId="0" applyNumberFormat="1" applyFont="1" applyBorder="1" applyAlignment="1">
      <alignment vertical="center" wrapText="1"/>
    </xf>
    <xf numFmtId="4" fontId="79" fillId="0" borderId="29" xfId="0" applyNumberFormat="1" applyFont="1" applyFill="1" applyBorder="1" applyAlignment="1">
      <alignment vertical="center" wrapText="1"/>
    </xf>
    <xf numFmtId="0" fontId="3" fillId="0" borderId="22" xfId="64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22" xfId="62" applyFont="1" applyFill="1" applyBorder="1" applyAlignment="1" quotePrefix="1">
      <alignment horizontal="center" vertical="center" wrapText="1"/>
      <protection/>
    </xf>
    <xf numFmtId="4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" xfId="0" applyNumberFormat="1" applyFont="1" applyFill="1" applyBorder="1" applyAlignment="1" applyProtection="1">
      <alignment horizontal="right" vertical="center" wrapText="1"/>
      <protection/>
    </xf>
    <xf numFmtId="4" fontId="7" fillId="0" borderId="41" xfId="0" applyNumberFormat="1" applyFont="1" applyFill="1" applyBorder="1" applyAlignment="1" applyProtection="1">
      <alignment horizontal="right" vertical="center" wrapText="1"/>
      <protection/>
    </xf>
    <xf numFmtId="0" fontId="74" fillId="0" borderId="0" xfId="0" applyFont="1" applyFill="1" applyAlignment="1">
      <alignment/>
    </xf>
    <xf numFmtId="0" fontId="3" fillId="0" borderId="0" xfId="64" applyFont="1" applyFill="1" applyBorder="1" applyAlignment="1" applyProtection="1">
      <alignment horizontal="lef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73" fillId="0" borderId="37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20" fillId="0" borderId="0" xfId="0" applyFont="1" applyAlignment="1">
      <alignment horizontal="right"/>
    </xf>
    <xf numFmtId="0" fontId="48" fillId="0" borderId="0" xfId="0" applyFont="1" applyFill="1" applyAlignment="1">
      <alignment horizontal="right"/>
    </xf>
    <xf numFmtId="0" fontId="7" fillId="0" borderId="0" xfId="64" applyFont="1" applyFill="1" applyAlignment="1" applyProtection="1">
      <alignment horizontal="right" vertical="center" wrapText="1"/>
      <protection locked="0"/>
    </xf>
    <xf numFmtId="0" fontId="73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0" fontId="15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7" fillId="0" borderId="49" xfId="0" applyFont="1" applyFill="1" applyBorder="1" applyAlignment="1" applyProtection="1">
      <alignment horizontal="center" wrapText="1"/>
      <protection locked="0"/>
    </xf>
    <xf numFmtId="0" fontId="5" fillId="0" borderId="33" xfId="0" applyFont="1" applyFill="1" applyBorder="1" applyAlignment="1">
      <alignment horizontal="center" wrapText="1"/>
    </xf>
    <xf numFmtId="0" fontId="4" fillId="0" borderId="0" xfId="64" applyFont="1" applyFill="1" applyAlignment="1" applyProtection="1">
      <alignment horizontal="left" vertical="center" wrapText="1"/>
      <protection locked="0"/>
    </xf>
    <xf numFmtId="0" fontId="4" fillId="0" borderId="0" xfId="64" applyFont="1" applyFill="1" applyAlignment="1" applyProtection="1">
      <alignment horizontal="center" vertical="center" wrapText="1"/>
      <protection locked="0"/>
    </xf>
    <xf numFmtId="0" fontId="7" fillId="0" borderId="0" xfId="64" applyFont="1" applyFill="1" applyAlignment="1" applyProtection="1">
      <alignment horizontal="right" vertical="center" wrapText="1"/>
      <protection locked="0"/>
    </xf>
    <xf numFmtId="0" fontId="6" fillId="0" borderId="0" xfId="57" applyFont="1" applyFill="1" applyAlignment="1" applyProtection="1">
      <alignment horizontal="center"/>
      <protection locked="0"/>
    </xf>
    <xf numFmtId="0" fontId="7" fillId="0" borderId="10" xfId="57" applyFont="1" applyFill="1" applyBorder="1" applyAlignment="1" applyProtection="1">
      <alignment horizontal="center"/>
      <protection locked="0"/>
    </xf>
    <xf numFmtId="0" fontId="7" fillId="0" borderId="50" xfId="57" applyFont="1" applyFill="1" applyBorder="1" applyAlignment="1" applyProtection="1">
      <alignment horizontal="center"/>
      <protection locked="0"/>
    </xf>
    <xf numFmtId="0" fontId="7" fillId="0" borderId="38" xfId="57" applyFont="1" applyFill="1" applyBorder="1" applyAlignment="1" applyProtection="1">
      <alignment horizontal="center" wrapText="1"/>
      <protection locked="0"/>
    </xf>
    <xf numFmtId="0" fontId="5" fillId="0" borderId="45" xfId="57" applyFont="1" applyFill="1" applyBorder="1" applyAlignment="1">
      <alignment horizontal="center" wrapText="1"/>
      <protection/>
    </xf>
    <xf numFmtId="0" fontId="5" fillId="0" borderId="30" xfId="57" applyFont="1" applyFill="1" applyBorder="1" applyAlignment="1" applyProtection="1">
      <alignment horizontal="center" vertical="top" wrapText="1"/>
      <protection locked="0"/>
    </xf>
    <xf numFmtId="0" fontId="5" fillId="0" borderId="39" xfId="57" applyFont="1" applyFill="1" applyBorder="1" applyAlignment="1" applyProtection="1">
      <alignment horizontal="center" vertical="top" wrapText="1"/>
      <protection locked="0"/>
    </xf>
    <xf numFmtId="0" fontId="7" fillId="0" borderId="0" xfId="57" applyFont="1" applyFill="1" applyBorder="1" applyAlignment="1">
      <alignment horizontal="left" wrapText="1"/>
      <protection/>
    </xf>
    <xf numFmtId="0" fontId="7" fillId="0" borderId="0" xfId="57" applyFont="1" applyFill="1" applyBorder="1" applyAlignment="1">
      <alignment horizontal="left" vertical="top" wrapText="1"/>
      <protection/>
    </xf>
    <xf numFmtId="0" fontId="7" fillId="0" borderId="0" xfId="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wrapText="1"/>
      <protection locked="0"/>
    </xf>
    <xf numFmtId="0" fontId="5" fillId="0" borderId="45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51" xfId="0" applyFont="1" applyFill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center"/>
      <protection locked="0"/>
    </xf>
    <xf numFmtId="0" fontId="7" fillId="0" borderId="53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 wrapText="1"/>
      <protection locked="0"/>
    </xf>
    <xf numFmtId="0" fontId="71" fillId="0" borderId="0" xfId="0" applyFont="1" applyAlignment="1">
      <alignment horizontal="right"/>
    </xf>
    <xf numFmtId="0" fontId="84" fillId="0" borderId="0" xfId="64" applyFont="1" applyFill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4" fillId="0" borderId="0" xfId="64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4" fillId="0" borderId="0" xfId="64" applyFont="1" applyFill="1" applyAlignment="1" applyProtection="1">
      <alignment horizontal="right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26" xfId="61" applyFont="1" applyFill="1" applyBorder="1" applyAlignment="1" quotePrefix="1">
      <alignment horizontal="left" vertical="center" wrapText="1"/>
      <protection/>
    </xf>
    <xf numFmtId="0" fontId="3" fillId="0" borderId="26" xfId="0" applyFont="1" applyFill="1" applyBorder="1" applyAlignment="1" applyProtection="1" quotePrefix="1">
      <alignment horizontal="center" vertical="center" wrapText="1"/>
      <protection locked="0"/>
    </xf>
    <xf numFmtId="0" fontId="3" fillId="0" borderId="3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13" xfId="64" applyFont="1" applyFill="1" applyBorder="1" applyAlignment="1" applyProtection="1">
      <alignment horizontal="left" vertical="center" wrapText="1"/>
      <protection locked="0"/>
    </xf>
    <xf numFmtId="0" fontId="3" fillId="0" borderId="43" xfId="64" applyFont="1" applyFill="1" applyBorder="1" applyAlignment="1" applyProtection="1">
      <alignment horizontal="left" vertical="center" wrapText="1"/>
      <protection locked="0"/>
    </xf>
    <xf numFmtId="0" fontId="85" fillId="0" borderId="0" xfId="64" applyFont="1" applyFill="1" applyAlignment="1" applyProtection="1">
      <alignment horizontal="center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Anexa A 2" xfId="59"/>
    <cellStyle name="Normal_Anexa D" xfId="60"/>
    <cellStyle name="Normal_TARIF_1" xfId="61"/>
    <cellStyle name="Normal_TARIF_20" xfId="62"/>
    <cellStyle name="Normal_TARIF_6" xfId="63"/>
    <cellStyle name="Normal_tarifTERTI2000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24</xdr:row>
      <xdr:rowOff>0</xdr:rowOff>
    </xdr:from>
    <xdr:to>
      <xdr:col>2</xdr:col>
      <xdr:colOff>200025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1743075" y="9001125"/>
          <a:ext cx="285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24</xdr:row>
      <xdr:rowOff>0</xdr:rowOff>
    </xdr:from>
    <xdr:to>
      <xdr:col>2</xdr:col>
      <xdr:colOff>200025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1743075" y="9001125"/>
          <a:ext cx="285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24</xdr:row>
      <xdr:rowOff>0</xdr:rowOff>
    </xdr:from>
    <xdr:to>
      <xdr:col>2</xdr:col>
      <xdr:colOff>200025</xdr:colOff>
      <xdr:row>24</xdr:row>
      <xdr:rowOff>0</xdr:rowOff>
    </xdr:to>
    <xdr:sp>
      <xdr:nvSpPr>
        <xdr:cNvPr id="3" name="Line 1"/>
        <xdr:cNvSpPr>
          <a:spLocks/>
        </xdr:cNvSpPr>
      </xdr:nvSpPr>
      <xdr:spPr>
        <a:xfrm>
          <a:off x="1743075" y="9001125"/>
          <a:ext cx="285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24</xdr:row>
      <xdr:rowOff>0</xdr:rowOff>
    </xdr:from>
    <xdr:to>
      <xdr:col>2</xdr:col>
      <xdr:colOff>200025</xdr:colOff>
      <xdr:row>24</xdr:row>
      <xdr:rowOff>0</xdr:rowOff>
    </xdr:to>
    <xdr:sp>
      <xdr:nvSpPr>
        <xdr:cNvPr id="4" name="Line 2"/>
        <xdr:cNvSpPr>
          <a:spLocks/>
        </xdr:cNvSpPr>
      </xdr:nvSpPr>
      <xdr:spPr>
        <a:xfrm>
          <a:off x="1743075" y="9001125"/>
          <a:ext cx="285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7">
      <selection activeCell="A18" sqref="A18:D18"/>
    </sheetView>
  </sheetViews>
  <sheetFormatPr defaultColWidth="9.140625" defaultRowHeight="15"/>
  <cols>
    <col min="1" max="1" width="28.140625" style="105" customWidth="1"/>
    <col min="2" max="2" width="22.00390625" style="105" customWidth="1"/>
    <col min="3" max="3" width="28.28125" style="105" customWidth="1"/>
    <col min="4" max="16384" width="9.140625" style="105" customWidth="1"/>
  </cols>
  <sheetData>
    <row r="1" spans="1:4" ht="15">
      <c r="A1" s="235"/>
      <c r="B1" s="237"/>
      <c r="C1" s="236"/>
      <c r="D1" s="333" t="s">
        <v>216</v>
      </c>
    </row>
    <row r="2" spans="1:4" ht="15.75">
      <c r="A2" s="235"/>
      <c r="B2" s="237"/>
      <c r="C2" s="339"/>
      <c r="D2" s="339"/>
    </row>
    <row r="3" spans="1:4" ht="15.75">
      <c r="A3" s="235"/>
      <c r="B3" s="237"/>
      <c r="C3" s="339"/>
      <c r="D3" s="339"/>
    </row>
    <row r="4" spans="1:4" ht="15.75">
      <c r="A4" s="235"/>
      <c r="B4" s="237"/>
      <c r="C4" s="340"/>
      <c r="D4" s="340"/>
    </row>
    <row r="5" spans="1:4" ht="15">
      <c r="A5" s="235"/>
      <c r="B5" s="237"/>
      <c r="C5" s="238"/>
      <c r="D5" s="239"/>
    </row>
    <row r="6" spans="1:4" ht="15">
      <c r="A6" s="235"/>
      <c r="B6" s="237"/>
      <c r="C6" s="238"/>
      <c r="D6" s="239"/>
    </row>
    <row r="7" spans="1:4" ht="15">
      <c r="A7" s="235"/>
      <c r="B7" s="237"/>
      <c r="C7" s="238"/>
      <c r="D7" s="239"/>
    </row>
    <row r="8" spans="1:4" ht="15">
      <c r="A8" s="235"/>
      <c r="B8" s="237"/>
      <c r="C8" s="238"/>
      <c r="D8" s="239"/>
    </row>
    <row r="9" spans="1:4" ht="15">
      <c r="A9" s="235"/>
      <c r="B9" s="237"/>
      <c r="C9" s="238"/>
      <c r="D9" s="239"/>
    </row>
    <row r="10" spans="1:4" ht="15">
      <c r="A10" s="235"/>
      <c r="B10" s="235"/>
      <c r="C10" s="237"/>
      <c r="D10" s="238"/>
    </row>
    <row r="11" spans="1:4" ht="15">
      <c r="A11" s="235"/>
      <c r="B11" s="235"/>
      <c r="C11" s="235"/>
      <c r="D11" s="235"/>
    </row>
    <row r="12" spans="1:4" ht="15">
      <c r="A12" s="240"/>
      <c r="B12" s="240"/>
      <c r="C12" s="240"/>
      <c r="D12" s="240"/>
    </row>
    <row r="13" spans="1:4" ht="15">
      <c r="A13" s="241"/>
      <c r="B13" s="241"/>
      <c r="C13" s="235"/>
      <c r="D13" s="235"/>
    </row>
    <row r="14" spans="1:4" ht="15">
      <c r="A14" s="241"/>
      <c r="B14" s="242"/>
      <c r="C14" s="235"/>
      <c r="D14" s="235"/>
    </row>
    <row r="15" spans="1:4" ht="15">
      <c r="A15" s="235"/>
      <c r="B15" s="235"/>
      <c r="C15" s="235"/>
      <c r="D15" s="235"/>
    </row>
    <row r="16" spans="1:4" ht="18.75">
      <c r="A16" s="341" t="s">
        <v>120</v>
      </c>
      <c r="B16" s="341"/>
      <c r="C16" s="341"/>
      <c r="D16" s="341"/>
    </row>
    <row r="17" spans="1:4" ht="18.75">
      <c r="A17" s="243"/>
      <c r="B17" s="244"/>
      <c r="C17" s="244"/>
      <c r="D17" s="244"/>
    </row>
    <row r="18" spans="1:4" ht="18.75">
      <c r="A18" s="342" t="s">
        <v>223</v>
      </c>
      <c r="B18" s="342"/>
      <c r="C18" s="342"/>
      <c r="D18" s="342"/>
    </row>
    <row r="19" spans="1:4" ht="15">
      <c r="A19" s="236"/>
      <c r="B19" s="236"/>
      <c r="C19" s="236"/>
      <c r="D19" s="236"/>
    </row>
    <row r="20" spans="1:4" ht="18.75">
      <c r="A20" s="342" t="s">
        <v>121</v>
      </c>
      <c r="B20" s="342"/>
      <c r="C20" s="342"/>
      <c r="D20" s="342"/>
    </row>
    <row r="21" spans="1:4" ht="15">
      <c r="A21" s="236"/>
      <c r="B21" s="236"/>
      <c r="C21" s="236"/>
      <c r="D21" s="236"/>
    </row>
    <row r="22" spans="1:4" ht="15">
      <c r="A22" s="236"/>
      <c r="B22" s="236"/>
      <c r="C22" s="236"/>
      <c r="D22" s="236"/>
    </row>
    <row r="23" spans="1:4" ht="15">
      <c r="A23" s="236"/>
      <c r="B23" s="236"/>
      <c r="C23" s="236"/>
      <c r="D23" s="236"/>
    </row>
    <row r="24" spans="1:4" ht="15">
      <c r="A24" s="236"/>
      <c r="B24" s="236"/>
      <c r="C24" s="236"/>
      <c r="D24" s="236"/>
    </row>
    <row r="25" spans="1:4" ht="15">
      <c r="A25" s="236"/>
      <c r="B25" s="236"/>
      <c r="C25" s="236"/>
      <c r="D25" s="236"/>
    </row>
    <row r="26" spans="1:4" ht="15">
      <c r="A26" s="236"/>
      <c r="B26" s="236"/>
      <c r="C26" s="236"/>
      <c r="D26" s="236"/>
    </row>
    <row r="27" spans="1:4" ht="15">
      <c r="A27" s="236"/>
      <c r="B27" s="236"/>
      <c r="C27" s="236"/>
      <c r="D27" s="236"/>
    </row>
    <row r="28" spans="1:4" ht="15">
      <c r="A28" s="236"/>
      <c r="B28" s="236"/>
      <c r="C28" s="236"/>
      <c r="D28" s="236"/>
    </row>
    <row r="29" spans="1:4" ht="15">
      <c r="A29" s="236"/>
      <c r="B29" s="236"/>
      <c r="C29" s="236"/>
      <c r="D29" s="236"/>
    </row>
    <row r="30" spans="1:4" ht="15">
      <c r="A30" s="236"/>
      <c r="B30" s="236"/>
      <c r="C30" s="236"/>
      <c r="D30" s="236"/>
    </row>
    <row r="31" spans="1:4" ht="15">
      <c r="A31" s="236"/>
      <c r="B31" s="236"/>
      <c r="C31" s="236"/>
      <c r="D31" s="236"/>
    </row>
    <row r="32" spans="1:4" ht="15">
      <c r="A32" s="338" t="s">
        <v>122</v>
      </c>
      <c r="B32" s="338"/>
      <c r="C32" s="338"/>
      <c r="D32" s="338"/>
    </row>
    <row r="33" spans="1:4" ht="15">
      <c r="A33" s="245"/>
      <c r="B33" s="236"/>
      <c r="C33" s="236"/>
      <c r="D33" s="236"/>
    </row>
    <row r="34" spans="1:4" ht="15">
      <c r="A34" s="338" t="s">
        <v>224</v>
      </c>
      <c r="B34" s="338"/>
      <c r="C34" s="338"/>
      <c r="D34" s="338"/>
    </row>
    <row r="35" spans="1:4" ht="15">
      <c r="A35" s="245"/>
      <c r="B35" s="236"/>
      <c r="C35" s="236"/>
      <c r="D35" s="236"/>
    </row>
    <row r="36" spans="1:4" ht="15">
      <c r="A36" s="246"/>
      <c r="B36" s="236"/>
      <c r="C36" s="236"/>
      <c r="D36" s="236"/>
    </row>
    <row r="37" spans="1:4" ht="15">
      <c r="A37" s="246"/>
      <c r="B37" s="236"/>
      <c r="C37" s="236"/>
      <c r="D37" s="236"/>
    </row>
    <row r="38" spans="1:4" ht="15">
      <c r="A38" s="247"/>
      <c r="B38" s="236"/>
      <c r="C38" s="236"/>
      <c r="D38" s="236"/>
    </row>
    <row r="39" spans="1:4" ht="15">
      <c r="A39" s="246"/>
      <c r="B39" s="236"/>
      <c r="C39" s="236"/>
      <c r="D39" s="236"/>
    </row>
    <row r="40" spans="1:4" ht="15">
      <c r="A40" s="246"/>
      <c r="B40" s="236"/>
      <c r="C40" s="236"/>
      <c r="D40" s="236"/>
    </row>
    <row r="41" spans="1:4" ht="15">
      <c r="A41" s="246"/>
      <c r="B41" s="236"/>
      <c r="C41" s="236"/>
      <c r="D41" s="236"/>
    </row>
    <row r="42" spans="1:4" ht="15">
      <c r="A42" s="246"/>
      <c r="B42" s="236"/>
      <c r="C42" s="236"/>
      <c r="D42" s="236"/>
    </row>
    <row r="43" spans="1:4" ht="15">
      <c r="A43" s="246"/>
      <c r="B43" s="236"/>
      <c r="C43" s="236"/>
      <c r="D43" s="236"/>
    </row>
  </sheetData>
  <sheetProtection/>
  <mergeCells count="8">
    <mergeCell ref="A32:D32"/>
    <mergeCell ref="A34:D34"/>
    <mergeCell ref="C2:D2"/>
    <mergeCell ref="C3:D3"/>
    <mergeCell ref="C4:D4"/>
    <mergeCell ref="A16:D16"/>
    <mergeCell ref="A18:D18"/>
    <mergeCell ref="A20:D20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29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2" width="9.140625" style="105" customWidth="1"/>
    <col min="3" max="3" width="4.8515625" style="105" customWidth="1"/>
    <col min="4" max="4" width="38.57421875" style="105" customWidth="1"/>
    <col min="5" max="5" width="24.8515625" style="105" customWidth="1"/>
    <col min="6" max="6" width="17.8515625" style="105" bestFit="1" customWidth="1"/>
    <col min="7" max="7" width="10.421875" style="105" customWidth="1"/>
    <col min="8" max="8" width="14.421875" style="105" customWidth="1"/>
    <col min="9" max="16384" width="9.140625" style="105" customWidth="1"/>
  </cols>
  <sheetData>
    <row r="1" ht="15">
      <c r="H1" s="333" t="s">
        <v>216</v>
      </c>
    </row>
    <row r="2" spans="3:8" ht="15" customHeight="1">
      <c r="C2" s="349" t="s">
        <v>224</v>
      </c>
      <c r="D2" s="349"/>
      <c r="E2" s="59"/>
      <c r="F2" s="59"/>
      <c r="G2" s="379" t="s">
        <v>96</v>
      </c>
      <c r="H2" s="379"/>
    </row>
    <row r="3" spans="3:8" ht="15">
      <c r="C3" s="2"/>
      <c r="D3" s="59"/>
      <c r="E3" s="59"/>
      <c r="F3" s="59"/>
      <c r="G3" s="59"/>
      <c r="H3" s="3"/>
    </row>
    <row r="4" spans="3:8" ht="15">
      <c r="C4" s="2"/>
      <c r="D4" s="59"/>
      <c r="E4" s="59"/>
      <c r="F4" s="59"/>
      <c r="G4" s="59"/>
      <c r="H4" s="3"/>
    </row>
    <row r="5" spans="3:8" ht="15.75">
      <c r="C5" s="343" t="s">
        <v>1</v>
      </c>
      <c r="D5" s="343"/>
      <c r="E5" s="343"/>
      <c r="F5" s="343"/>
      <c r="G5" s="343"/>
      <c r="H5" s="343"/>
    </row>
    <row r="6" spans="3:8" ht="15.75">
      <c r="C6" s="343" t="s">
        <v>163</v>
      </c>
      <c r="D6" s="343"/>
      <c r="E6" s="343"/>
      <c r="F6" s="343"/>
      <c r="G6" s="343"/>
      <c r="H6" s="343"/>
    </row>
    <row r="7" spans="3:8" ht="15.75">
      <c r="C7" s="60"/>
      <c r="D7" s="60"/>
      <c r="E7" s="60"/>
      <c r="F7" s="60"/>
      <c r="G7" s="60"/>
      <c r="H7" s="60"/>
    </row>
    <row r="8" spans="3:8" ht="15.75">
      <c r="C8" s="343" t="s">
        <v>170</v>
      </c>
      <c r="D8" s="343"/>
      <c r="E8" s="343"/>
      <c r="F8" s="343"/>
      <c r="G8" s="343"/>
      <c r="H8" s="343"/>
    </row>
    <row r="9" spans="3:8" ht="15.75">
      <c r="C9" s="60"/>
      <c r="D9" s="60"/>
      <c r="E9" s="60"/>
      <c r="F9" s="60"/>
      <c r="G9" s="60"/>
      <c r="H9" s="60"/>
    </row>
    <row r="10" spans="3:8" ht="15.75" thickBot="1">
      <c r="C10" s="384"/>
      <c r="D10" s="384"/>
      <c r="E10" s="384"/>
      <c r="F10" s="384"/>
      <c r="G10" s="384"/>
      <c r="H10" s="384"/>
    </row>
    <row r="11" spans="3:8" ht="15" customHeight="1">
      <c r="C11" s="191"/>
      <c r="D11" s="65"/>
      <c r="E11" s="64" t="s">
        <v>2</v>
      </c>
      <c r="F11" s="363" t="s">
        <v>3</v>
      </c>
      <c r="G11" s="363"/>
      <c r="H11" s="364"/>
    </row>
    <row r="12" spans="3:8" ht="15">
      <c r="C12" s="192" t="s">
        <v>4</v>
      </c>
      <c r="D12" s="66" t="s">
        <v>5</v>
      </c>
      <c r="E12" s="67" t="s">
        <v>6</v>
      </c>
      <c r="F12" s="365" t="s">
        <v>7</v>
      </c>
      <c r="G12" s="68" t="s">
        <v>8</v>
      </c>
      <c r="H12" s="69" t="s">
        <v>87</v>
      </c>
    </row>
    <row r="13" spans="3:8" ht="15">
      <c r="C13" s="192" t="s">
        <v>10</v>
      </c>
      <c r="D13" s="161"/>
      <c r="E13" s="67" t="s">
        <v>11</v>
      </c>
      <c r="F13" s="366"/>
      <c r="G13" s="71" t="s">
        <v>27</v>
      </c>
      <c r="H13" s="72" t="s">
        <v>28</v>
      </c>
    </row>
    <row r="14" spans="3:8" ht="18" customHeight="1" thickBot="1">
      <c r="C14" s="193"/>
      <c r="D14" s="73"/>
      <c r="E14" s="74"/>
      <c r="F14" s="75"/>
      <c r="G14" s="231" t="s">
        <v>29</v>
      </c>
      <c r="H14" s="261" t="s">
        <v>125</v>
      </c>
    </row>
    <row r="15" spans="3:8" ht="15.75" thickBot="1">
      <c r="C15" s="194">
        <v>0</v>
      </c>
      <c r="D15" s="109">
        <v>1</v>
      </c>
      <c r="E15" s="110">
        <v>2</v>
      </c>
      <c r="F15" s="109">
        <v>3</v>
      </c>
      <c r="G15" s="111">
        <v>4</v>
      </c>
      <c r="H15" s="112">
        <v>5</v>
      </c>
    </row>
    <row r="16" spans="3:8" ht="28.5">
      <c r="C16" s="198">
        <v>1</v>
      </c>
      <c r="D16" s="115" t="s">
        <v>97</v>
      </c>
      <c r="E16" s="162" t="s">
        <v>98</v>
      </c>
      <c r="F16" s="163">
        <v>311.64</v>
      </c>
      <c r="G16" s="164">
        <v>59.2116</v>
      </c>
      <c r="H16" s="258">
        <v>370.85159999999996</v>
      </c>
    </row>
    <row r="17" spans="3:8" ht="28.5">
      <c r="C17" s="199">
        <v>2</v>
      </c>
      <c r="D17" s="119" t="s">
        <v>99</v>
      </c>
      <c r="E17" s="165" t="s">
        <v>98</v>
      </c>
      <c r="F17" s="166">
        <v>380</v>
      </c>
      <c r="G17" s="167">
        <v>72.2</v>
      </c>
      <c r="H17" s="259">
        <v>452.2</v>
      </c>
    </row>
    <row r="18" spans="3:8" ht="28.5">
      <c r="C18" s="199">
        <v>3</v>
      </c>
      <c r="D18" s="119" t="s">
        <v>100</v>
      </c>
      <c r="E18" s="165" t="s">
        <v>98</v>
      </c>
      <c r="F18" s="166">
        <v>453.65</v>
      </c>
      <c r="G18" s="167">
        <v>86.1935</v>
      </c>
      <c r="H18" s="259">
        <v>539.8435</v>
      </c>
    </row>
    <row r="19" spans="3:8" ht="28.5">
      <c r="C19" s="199">
        <v>4</v>
      </c>
      <c r="D19" s="119" t="s">
        <v>101</v>
      </c>
      <c r="E19" s="165" t="s">
        <v>98</v>
      </c>
      <c r="F19" s="166">
        <v>553.11</v>
      </c>
      <c r="G19" s="167">
        <v>105.0909</v>
      </c>
      <c r="H19" s="259">
        <v>658.2009</v>
      </c>
    </row>
    <row r="20" spans="3:8" ht="28.5">
      <c r="C20" s="199">
        <v>5</v>
      </c>
      <c r="D20" s="119" t="s">
        <v>102</v>
      </c>
      <c r="E20" s="165" t="s">
        <v>98</v>
      </c>
      <c r="F20" s="166">
        <v>681.57</v>
      </c>
      <c r="G20" s="167">
        <v>129.4983</v>
      </c>
      <c r="H20" s="259">
        <v>811.0683</v>
      </c>
    </row>
    <row r="21" spans="3:8" ht="28.5">
      <c r="C21" s="199">
        <v>6</v>
      </c>
      <c r="D21" s="119" t="s">
        <v>103</v>
      </c>
      <c r="E21" s="165" t="s">
        <v>98</v>
      </c>
      <c r="F21" s="166">
        <v>929.68</v>
      </c>
      <c r="G21" s="167">
        <v>176.6392</v>
      </c>
      <c r="H21" s="259">
        <v>1106.3192</v>
      </c>
    </row>
    <row r="22" spans="3:8" ht="28.5">
      <c r="C22" s="200">
        <v>7</v>
      </c>
      <c r="D22" s="171" t="s">
        <v>104</v>
      </c>
      <c r="E22" s="172" t="s">
        <v>98</v>
      </c>
      <c r="F22" s="173">
        <v>209.23</v>
      </c>
      <c r="G22" s="173">
        <v>39.7537</v>
      </c>
      <c r="H22" s="262">
        <v>248.9837</v>
      </c>
    </row>
    <row r="23" spans="3:8" ht="28.5">
      <c r="C23" s="201">
        <v>8</v>
      </c>
      <c r="D23" s="174" t="s">
        <v>105</v>
      </c>
      <c r="E23" s="175" t="s">
        <v>98</v>
      </c>
      <c r="F23" s="176">
        <v>1852.83</v>
      </c>
      <c r="G23" s="176">
        <v>352.0377</v>
      </c>
      <c r="H23" s="263">
        <v>2204.8677</v>
      </c>
    </row>
    <row r="24" spans="3:8" ht="28.5">
      <c r="C24" s="200">
        <v>9</v>
      </c>
      <c r="D24" s="171" t="s">
        <v>106</v>
      </c>
      <c r="E24" s="172" t="s">
        <v>98</v>
      </c>
      <c r="F24" s="173">
        <v>3320.22</v>
      </c>
      <c r="G24" s="173">
        <v>630.8417999999999</v>
      </c>
      <c r="H24" s="264">
        <v>3951.0617999999995</v>
      </c>
    </row>
    <row r="25" spans="3:8" ht="28.5">
      <c r="C25" s="200">
        <v>10</v>
      </c>
      <c r="D25" s="171" t="s">
        <v>107</v>
      </c>
      <c r="E25" s="172" t="s">
        <v>98</v>
      </c>
      <c r="F25" s="173">
        <v>4833.43</v>
      </c>
      <c r="G25" s="173">
        <v>918.3517</v>
      </c>
      <c r="H25" s="264">
        <v>5751.7817000000005</v>
      </c>
    </row>
    <row r="26" spans="3:8" ht="28.5">
      <c r="C26" s="200">
        <v>11</v>
      </c>
      <c r="D26" s="171" t="s">
        <v>108</v>
      </c>
      <c r="E26" s="172" t="s">
        <v>98</v>
      </c>
      <c r="F26" s="173">
        <v>6943.68</v>
      </c>
      <c r="G26" s="173">
        <v>1319.2992000000002</v>
      </c>
      <c r="H26" s="264">
        <v>8262.9792</v>
      </c>
    </row>
    <row r="27" spans="3:8" ht="28.5">
      <c r="C27" s="200" t="s">
        <v>150</v>
      </c>
      <c r="D27" s="171" t="s">
        <v>194</v>
      </c>
      <c r="E27" s="172" t="s">
        <v>98</v>
      </c>
      <c r="F27" s="173">
        <v>5838.33</v>
      </c>
      <c r="G27" s="173">
        <v>1109.2827</v>
      </c>
      <c r="H27" s="264">
        <v>6947.6127</v>
      </c>
    </row>
    <row r="28" spans="3:8" ht="28.5">
      <c r="C28" s="200">
        <v>12</v>
      </c>
      <c r="D28" s="171" t="s">
        <v>109</v>
      </c>
      <c r="E28" s="172" t="s">
        <v>98</v>
      </c>
      <c r="F28" s="173">
        <v>13789.28</v>
      </c>
      <c r="G28" s="173">
        <v>2619.9632</v>
      </c>
      <c r="H28" s="264">
        <v>16409.2432</v>
      </c>
    </row>
    <row r="29" spans="3:8" ht="29.25" thickBot="1">
      <c r="C29" s="202">
        <v>13</v>
      </c>
      <c r="D29" s="203" t="s">
        <v>110</v>
      </c>
      <c r="E29" s="204" t="s">
        <v>98</v>
      </c>
      <c r="F29" s="205">
        <v>17505.82</v>
      </c>
      <c r="G29" s="205">
        <v>3326.1058</v>
      </c>
      <c r="H29" s="265">
        <v>20831.9258</v>
      </c>
    </row>
  </sheetData>
  <sheetProtection/>
  <mergeCells count="8">
    <mergeCell ref="F11:H11"/>
    <mergeCell ref="F12:F13"/>
    <mergeCell ref="C2:D2"/>
    <mergeCell ref="G2:H2"/>
    <mergeCell ref="C5:H5"/>
    <mergeCell ref="C6:H6"/>
    <mergeCell ref="C8:H8"/>
    <mergeCell ref="C10:H10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19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2" width="9.140625" style="105" customWidth="1"/>
    <col min="3" max="3" width="6.28125" style="105" customWidth="1"/>
    <col min="4" max="4" width="68.57421875" style="105" customWidth="1"/>
    <col min="5" max="5" width="13.57421875" style="105" customWidth="1"/>
    <col min="6" max="6" width="17.8515625" style="105" bestFit="1" customWidth="1"/>
    <col min="7" max="7" width="12.8515625" style="105" customWidth="1"/>
    <col min="8" max="8" width="13.57421875" style="249" customWidth="1"/>
    <col min="9" max="16384" width="9.140625" style="105" customWidth="1"/>
  </cols>
  <sheetData>
    <row r="1" ht="15">
      <c r="H1" s="333" t="s">
        <v>216</v>
      </c>
    </row>
    <row r="2" spans="3:8" ht="15">
      <c r="C2" s="349" t="s">
        <v>224</v>
      </c>
      <c r="D2" s="349"/>
      <c r="E2" s="59"/>
      <c r="F2" s="59"/>
      <c r="G2" s="379" t="s">
        <v>111</v>
      </c>
      <c r="H2" s="379"/>
    </row>
    <row r="3" spans="3:8" ht="15">
      <c r="C3" s="388"/>
      <c r="D3" s="388"/>
      <c r="E3" s="388"/>
      <c r="F3" s="388"/>
      <c r="G3" s="388"/>
      <c r="H3" s="388"/>
    </row>
    <row r="4" spans="3:8" ht="15">
      <c r="C4" s="2"/>
      <c r="D4" s="59"/>
      <c r="E4" s="59"/>
      <c r="F4" s="59"/>
      <c r="G4" s="59"/>
      <c r="H4" s="3"/>
    </row>
    <row r="5" spans="3:8" ht="15.75">
      <c r="C5" s="343" t="s">
        <v>1</v>
      </c>
      <c r="D5" s="343"/>
      <c r="E5" s="343"/>
      <c r="F5" s="343"/>
      <c r="G5" s="343"/>
      <c r="H5" s="343"/>
    </row>
    <row r="6" spans="3:8" ht="15.75">
      <c r="C6" s="352" t="s">
        <v>127</v>
      </c>
      <c r="D6" s="352"/>
      <c r="E6" s="352"/>
      <c r="F6" s="352"/>
      <c r="G6" s="352"/>
      <c r="H6" s="352"/>
    </row>
    <row r="7" spans="3:8" ht="15.75">
      <c r="C7" s="267"/>
      <c r="D7" s="267"/>
      <c r="E7" s="267"/>
      <c r="F7" s="267"/>
      <c r="G7" s="267"/>
      <c r="H7" s="267"/>
    </row>
    <row r="8" spans="3:8" ht="15.75">
      <c r="C8" s="343" t="s">
        <v>171</v>
      </c>
      <c r="D8" s="343"/>
      <c r="E8" s="343"/>
      <c r="F8" s="343"/>
      <c r="G8" s="343"/>
      <c r="H8" s="343"/>
    </row>
    <row r="9" spans="3:8" ht="15.75">
      <c r="C9" s="61"/>
      <c r="D9" s="61"/>
      <c r="E9" s="61"/>
      <c r="F9" s="61"/>
      <c r="G9" s="61"/>
      <c r="H9" s="61"/>
    </row>
    <row r="10" spans="3:8" ht="15.75" thickBot="1">
      <c r="C10" s="62"/>
      <c r="D10" s="59"/>
      <c r="E10" s="59"/>
      <c r="F10" s="59"/>
      <c r="G10" s="59"/>
      <c r="H10" s="59"/>
    </row>
    <row r="11" spans="3:8" ht="15" customHeight="1">
      <c r="C11" s="191"/>
      <c r="D11" s="63"/>
      <c r="E11" s="64" t="s">
        <v>2</v>
      </c>
      <c r="F11" s="363" t="s">
        <v>3</v>
      </c>
      <c r="G11" s="363"/>
      <c r="H11" s="364"/>
    </row>
    <row r="12" spans="3:8" ht="15">
      <c r="C12" s="192" t="s">
        <v>4</v>
      </c>
      <c r="D12" s="66" t="s">
        <v>5</v>
      </c>
      <c r="E12" s="67" t="s">
        <v>6</v>
      </c>
      <c r="F12" s="365" t="s">
        <v>7</v>
      </c>
      <c r="G12" s="68" t="s">
        <v>8</v>
      </c>
      <c r="H12" s="69" t="s">
        <v>9</v>
      </c>
    </row>
    <row r="13" spans="3:8" ht="15">
      <c r="C13" s="192" t="s">
        <v>10</v>
      </c>
      <c r="D13" s="70"/>
      <c r="E13" s="67" t="s">
        <v>11</v>
      </c>
      <c r="F13" s="366"/>
      <c r="G13" s="71" t="s">
        <v>27</v>
      </c>
      <c r="H13" s="72" t="s">
        <v>28</v>
      </c>
    </row>
    <row r="14" spans="3:8" ht="15" customHeight="1" thickBot="1">
      <c r="C14" s="193"/>
      <c r="D14" s="73"/>
      <c r="E14" s="74"/>
      <c r="F14" s="75"/>
      <c r="G14" s="231" t="s">
        <v>29</v>
      </c>
      <c r="H14" s="232" t="s">
        <v>30</v>
      </c>
    </row>
    <row r="15" spans="3:8" ht="15.75" thickBot="1">
      <c r="C15" s="194">
        <v>0</v>
      </c>
      <c r="D15" s="109">
        <v>1</v>
      </c>
      <c r="E15" s="110">
        <v>2</v>
      </c>
      <c r="F15" s="109">
        <v>3</v>
      </c>
      <c r="G15" s="111">
        <v>4</v>
      </c>
      <c r="H15" s="112">
        <v>5</v>
      </c>
    </row>
    <row r="16" spans="3:8" ht="61.5" customHeight="1">
      <c r="C16" s="195">
        <v>1</v>
      </c>
      <c r="D16" s="115" t="s">
        <v>172</v>
      </c>
      <c r="E16" s="177" t="s">
        <v>112</v>
      </c>
      <c r="F16" s="86">
        <v>88.61999999999999</v>
      </c>
      <c r="G16" s="87">
        <v>16.837799999999998</v>
      </c>
      <c r="H16" s="101">
        <v>105.46</v>
      </c>
    </row>
    <row r="17" spans="3:8" ht="54" customHeight="1">
      <c r="C17" s="385">
        <v>2</v>
      </c>
      <c r="D17" s="386" t="s">
        <v>173</v>
      </c>
      <c r="E17" s="178" t="s">
        <v>112</v>
      </c>
      <c r="F17" s="88">
        <v>71.75</v>
      </c>
      <c r="G17" s="89">
        <v>13.6325</v>
      </c>
      <c r="H17" s="102">
        <v>85.3825</v>
      </c>
    </row>
    <row r="18" spans="3:8" ht="50.25" customHeight="1">
      <c r="C18" s="385"/>
      <c r="D18" s="387"/>
      <c r="E18" s="178" t="s">
        <v>112</v>
      </c>
      <c r="F18" s="88">
        <v>58.55</v>
      </c>
      <c r="G18" s="89">
        <v>11.1245</v>
      </c>
      <c r="H18" s="102">
        <v>69.6745</v>
      </c>
    </row>
    <row r="19" spans="3:8" ht="84" customHeight="1" thickBot="1">
      <c r="C19" s="197">
        <v>3</v>
      </c>
      <c r="D19" s="131" t="s">
        <v>174</v>
      </c>
      <c r="E19" s="147" t="s">
        <v>112</v>
      </c>
      <c r="F19" s="93">
        <v>63.7</v>
      </c>
      <c r="G19" s="94">
        <v>12.103000000000002</v>
      </c>
      <c r="H19" s="104">
        <v>75.803</v>
      </c>
    </row>
  </sheetData>
  <sheetProtection/>
  <mergeCells count="10">
    <mergeCell ref="C17:C18"/>
    <mergeCell ref="D17:D18"/>
    <mergeCell ref="C2:D2"/>
    <mergeCell ref="G2:H2"/>
    <mergeCell ref="C3:H3"/>
    <mergeCell ref="C5:H5"/>
    <mergeCell ref="C6:H6"/>
    <mergeCell ref="C8:H8"/>
    <mergeCell ref="F11:H11"/>
    <mergeCell ref="F12:F13"/>
  </mergeCells>
  <printOptions/>
  <pageMargins left="0.7" right="0.7" top="0.75" bottom="0.75" header="0.3" footer="0.3"/>
  <pageSetup fitToHeight="1" fitToWidth="1"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16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1" width="9.140625" style="105" customWidth="1"/>
    <col min="2" max="2" width="9.8515625" style="105" customWidth="1"/>
    <col min="3" max="3" width="7.28125" style="105" customWidth="1"/>
    <col min="4" max="4" width="54.8515625" style="105" customWidth="1"/>
    <col min="5" max="5" width="20.57421875" style="105" customWidth="1"/>
    <col min="6" max="6" width="17.8515625" style="105" bestFit="1" customWidth="1"/>
    <col min="7" max="7" width="10.00390625" style="105" customWidth="1"/>
    <col min="8" max="8" width="15.7109375" style="105" customWidth="1"/>
    <col min="9" max="16384" width="9.140625" style="105" customWidth="1"/>
  </cols>
  <sheetData>
    <row r="1" ht="15">
      <c r="H1" s="333" t="s">
        <v>216</v>
      </c>
    </row>
    <row r="2" spans="3:8" ht="15">
      <c r="C2" s="349" t="s">
        <v>224</v>
      </c>
      <c r="D2" s="349"/>
      <c r="E2" s="59"/>
      <c r="F2" s="59"/>
      <c r="H2" s="292" t="s">
        <v>113</v>
      </c>
    </row>
    <row r="3" spans="3:8" ht="15">
      <c r="C3" s="2"/>
      <c r="D3" s="59"/>
      <c r="E3" s="59"/>
      <c r="F3" s="59"/>
      <c r="G3" s="59"/>
      <c r="H3" s="3"/>
    </row>
    <row r="4" spans="3:8" ht="15">
      <c r="C4" s="2"/>
      <c r="D4" s="59"/>
      <c r="E4" s="59"/>
      <c r="F4" s="59"/>
      <c r="G4" s="59"/>
      <c r="H4" s="3"/>
    </row>
    <row r="5" spans="3:8" ht="15.75">
      <c r="C5" s="343" t="s">
        <v>1</v>
      </c>
      <c r="D5" s="343"/>
      <c r="E5" s="343"/>
      <c r="F5" s="343"/>
      <c r="G5" s="343"/>
      <c r="H5" s="343"/>
    </row>
    <row r="6" spans="3:8" ht="15.75">
      <c r="C6" s="343" t="s">
        <v>175</v>
      </c>
      <c r="D6" s="343"/>
      <c r="E6" s="343"/>
      <c r="F6" s="343"/>
      <c r="G6" s="343"/>
      <c r="H6" s="343"/>
    </row>
    <row r="7" spans="3:8" ht="15.75">
      <c r="C7" s="60"/>
      <c r="D7" s="60"/>
      <c r="E7" s="60"/>
      <c r="F7" s="60"/>
      <c r="G7" s="60"/>
      <c r="H7" s="60"/>
    </row>
    <row r="8" spans="3:8" ht="15.75">
      <c r="C8" s="343" t="s">
        <v>195</v>
      </c>
      <c r="D8" s="343"/>
      <c r="E8" s="343"/>
      <c r="F8" s="343"/>
      <c r="G8" s="343"/>
      <c r="H8" s="343"/>
    </row>
    <row r="9" spans="3:8" ht="15.75">
      <c r="C9" s="61"/>
      <c r="D9" s="61"/>
      <c r="E9" s="61"/>
      <c r="F9" s="61"/>
      <c r="G9" s="61"/>
      <c r="H9" s="61"/>
    </row>
    <row r="10" spans="3:8" ht="15.75" thickBot="1">
      <c r="C10" s="62"/>
      <c r="D10" s="59"/>
      <c r="E10" s="59"/>
      <c r="F10" s="59"/>
      <c r="G10" s="59"/>
      <c r="H10" s="59"/>
    </row>
    <row r="11" spans="3:8" ht="15" customHeight="1">
      <c r="C11" s="191"/>
      <c r="D11" s="63"/>
      <c r="E11" s="64" t="s">
        <v>2</v>
      </c>
      <c r="F11" s="363" t="s">
        <v>3</v>
      </c>
      <c r="G11" s="363"/>
      <c r="H11" s="364"/>
    </row>
    <row r="12" spans="3:8" ht="15">
      <c r="C12" s="192" t="s">
        <v>4</v>
      </c>
      <c r="D12" s="66" t="s">
        <v>5</v>
      </c>
      <c r="E12" s="67" t="s">
        <v>6</v>
      </c>
      <c r="F12" s="365" t="s">
        <v>7</v>
      </c>
      <c r="G12" s="68" t="s">
        <v>8</v>
      </c>
      <c r="H12" s="69" t="s">
        <v>9</v>
      </c>
    </row>
    <row r="13" spans="3:8" ht="15">
      <c r="C13" s="192" t="s">
        <v>10</v>
      </c>
      <c r="D13" s="70"/>
      <c r="E13" s="67" t="s">
        <v>11</v>
      </c>
      <c r="F13" s="366"/>
      <c r="G13" s="71" t="s">
        <v>27</v>
      </c>
      <c r="H13" s="72" t="s">
        <v>28</v>
      </c>
    </row>
    <row r="14" spans="3:8" ht="15.75" thickBot="1">
      <c r="C14" s="193"/>
      <c r="D14" s="73"/>
      <c r="E14" s="74"/>
      <c r="F14" s="75"/>
      <c r="G14" s="231" t="s">
        <v>29</v>
      </c>
      <c r="H14" s="232" t="s">
        <v>30</v>
      </c>
    </row>
    <row r="15" spans="3:8" ht="15.75" thickBot="1">
      <c r="C15" s="194">
        <v>0</v>
      </c>
      <c r="D15" s="109">
        <v>1</v>
      </c>
      <c r="E15" s="110">
        <v>2</v>
      </c>
      <c r="F15" s="109">
        <v>3</v>
      </c>
      <c r="G15" s="111">
        <v>4</v>
      </c>
      <c r="H15" s="112">
        <v>5</v>
      </c>
    </row>
    <row r="16" spans="3:8" ht="89.25" customHeight="1" thickBot="1">
      <c r="C16" s="287">
        <v>1</v>
      </c>
      <c r="D16" s="317" t="s">
        <v>196</v>
      </c>
      <c r="E16" s="288" t="s">
        <v>177</v>
      </c>
      <c r="F16" s="289">
        <v>136.3</v>
      </c>
      <c r="G16" s="290">
        <v>25.9</v>
      </c>
      <c r="H16" s="291">
        <v>162.2</v>
      </c>
    </row>
  </sheetData>
  <sheetProtection/>
  <mergeCells count="6">
    <mergeCell ref="C2:D2"/>
    <mergeCell ref="C5:H5"/>
    <mergeCell ref="C6:H6"/>
    <mergeCell ref="C8:H8"/>
    <mergeCell ref="F11:H11"/>
    <mergeCell ref="F12:F13"/>
  </mergeCells>
  <printOptions/>
  <pageMargins left="0.7" right="0.7" top="0.75" bottom="0.75" header="0.3" footer="0.3"/>
  <pageSetup fitToHeight="1" fitToWidth="1" horizontalDpi="600" verticalDpi="600" orientation="portrait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workbookViewId="0" topLeftCell="A13">
      <selection activeCell="B3" sqref="B3"/>
    </sheetView>
  </sheetViews>
  <sheetFormatPr defaultColWidth="9.140625" defaultRowHeight="15"/>
  <cols>
    <col min="1" max="1" width="13.421875" style="105" customWidth="1"/>
    <col min="2" max="2" width="10.140625" style="105" customWidth="1"/>
    <col min="3" max="3" width="60.140625" style="105" customWidth="1"/>
    <col min="4" max="4" width="13.8515625" style="105" customWidth="1"/>
    <col min="5" max="5" width="16.140625" style="105" customWidth="1"/>
    <col min="6" max="6" width="10.140625" style="105" customWidth="1"/>
    <col min="7" max="7" width="15.140625" style="249" customWidth="1"/>
    <col min="8" max="16384" width="9.140625" style="105" customWidth="1"/>
  </cols>
  <sheetData>
    <row r="1" spans="5:7" ht="15">
      <c r="E1" s="48"/>
      <c r="G1" s="333" t="s">
        <v>216</v>
      </c>
    </row>
    <row r="2" spans="2:7" ht="15">
      <c r="B2" s="349" t="s">
        <v>224</v>
      </c>
      <c r="C2" s="349"/>
      <c r="D2" s="59"/>
      <c r="E2" s="59"/>
      <c r="F2" s="350" t="s">
        <v>178</v>
      </c>
      <c r="G2" s="350"/>
    </row>
    <row r="3" spans="2:7" ht="15">
      <c r="B3" s="2"/>
      <c r="C3" s="59"/>
      <c r="D3" s="59"/>
      <c r="E3" s="59"/>
      <c r="F3" s="59"/>
      <c r="G3" s="3"/>
    </row>
    <row r="4" spans="2:7" ht="15">
      <c r="B4" s="2"/>
      <c r="C4" s="59"/>
      <c r="D4" s="59"/>
      <c r="E4" s="59"/>
      <c r="F4" s="59"/>
      <c r="G4" s="3"/>
    </row>
    <row r="5" spans="2:7" ht="15.75">
      <c r="B5" s="343" t="s">
        <v>1</v>
      </c>
      <c r="C5" s="343"/>
      <c r="D5" s="343"/>
      <c r="E5" s="343"/>
      <c r="F5" s="343"/>
      <c r="G5" s="343"/>
    </row>
    <row r="6" spans="2:7" ht="15.75">
      <c r="B6" s="343" t="s">
        <v>175</v>
      </c>
      <c r="C6" s="343"/>
      <c r="D6" s="343"/>
      <c r="E6" s="343"/>
      <c r="F6" s="343"/>
      <c r="G6" s="343"/>
    </row>
    <row r="7" spans="2:7" ht="15.75">
      <c r="B7" s="343"/>
      <c r="C7" s="343"/>
      <c r="D7" s="343"/>
      <c r="E7" s="343"/>
      <c r="F7" s="343"/>
      <c r="G7" s="343"/>
    </row>
    <row r="8" spans="2:7" ht="15.75">
      <c r="B8" s="343" t="s">
        <v>179</v>
      </c>
      <c r="C8" s="343"/>
      <c r="D8" s="343"/>
      <c r="E8" s="343"/>
      <c r="F8" s="343"/>
      <c r="G8" s="343"/>
    </row>
    <row r="9" spans="2:7" ht="15.75">
      <c r="B9" s="343" t="s">
        <v>180</v>
      </c>
      <c r="C9" s="343"/>
      <c r="D9" s="343"/>
      <c r="E9" s="343"/>
      <c r="F9" s="343"/>
      <c r="G9" s="343"/>
    </row>
    <row r="10" spans="2:7" ht="15">
      <c r="B10" s="150"/>
      <c r="C10" s="159"/>
      <c r="D10" s="160"/>
      <c r="E10" s="160"/>
      <c r="F10" s="160"/>
      <c r="G10" s="159"/>
    </row>
    <row r="11" spans="2:7" ht="18.75" customHeight="1" thickBot="1">
      <c r="B11" s="62"/>
      <c r="C11" s="59"/>
      <c r="D11" s="59"/>
      <c r="E11" s="59"/>
      <c r="F11" s="59"/>
      <c r="G11" s="59"/>
    </row>
    <row r="12" spans="2:7" ht="15" customHeight="1">
      <c r="B12" s="179"/>
      <c r="C12" s="180"/>
      <c r="D12" s="181" t="s">
        <v>2</v>
      </c>
      <c r="E12" s="344" t="s">
        <v>3</v>
      </c>
      <c r="F12" s="345"/>
      <c r="G12" s="346"/>
    </row>
    <row r="13" spans="2:7" ht="15">
      <c r="B13" s="182" t="s">
        <v>4</v>
      </c>
      <c r="C13" s="183" t="s">
        <v>181</v>
      </c>
      <c r="D13" s="183" t="s">
        <v>6</v>
      </c>
      <c r="E13" s="347" t="s">
        <v>7</v>
      </c>
      <c r="F13" s="68" t="s">
        <v>8</v>
      </c>
      <c r="G13" s="69" t="s">
        <v>9</v>
      </c>
    </row>
    <row r="14" spans="2:7" ht="15">
      <c r="B14" s="182" t="s">
        <v>10</v>
      </c>
      <c r="C14" s="184"/>
      <c r="D14" s="183" t="s">
        <v>11</v>
      </c>
      <c r="E14" s="348"/>
      <c r="F14" s="71" t="s">
        <v>27</v>
      </c>
      <c r="G14" s="72" t="s">
        <v>114</v>
      </c>
    </row>
    <row r="15" spans="2:7" ht="19.5" customHeight="1" thickBot="1">
      <c r="B15" s="185"/>
      <c r="C15" s="186"/>
      <c r="D15" s="186"/>
      <c r="E15" s="187"/>
      <c r="F15" s="231" t="s">
        <v>29</v>
      </c>
      <c r="G15" s="232" t="s">
        <v>126</v>
      </c>
    </row>
    <row r="16" spans="2:7" ht="15.75" thickBot="1">
      <c r="B16" s="294">
        <v>0</v>
      </c>
      <c r="C16" s="295">
        <v>1</v>
      </c>
      <c r="D16" s="295">
        <v>2</v>
      </c>
      <c r="E16" s="295">
        <v>3</v>
      </c>
      <c r="F16" s="295">
        <v>4</v>
      </c>
      <c r="G16" s="296">
        <v>5</v>
      </c>
    </row>
    <row r="17" spans="2:7" ht="57">
      <c r="B17" s="283">
        <v>1</v>
      </c>
      <c r="C17" s="297" t="s">
        <v>182</v>
      </c>
      <c r="D17" s="298" t="s">
        <v>89</v>
      </c>
      <c r="E17" s="266">
        <v>529.01</v>
      </c>
      <c r="F17" s="266">
        <v>100.5119</v>
      </c>
      <c r="G17" s="188">
        <v>629.5219</v>
      </c>
    </row>
    <row r="18" spans="2:7" ht="57">
      <c r="B18" s="293">
        <v>2</v>
      </c>
      <c r="C18" s="299" t="s">
        <v>183</v>
      </c>
      <c r="D18" s="300" t="s">
        <v>89</v>
      </c>
      <c r="E18" s="189">
        <v>675.8699999999999</v>
      </c>
      <c r="F18" s="189">
        <v>128.41529999999997</v>
      </c>
      <c r="G18" s="190">
        <v>804.29</v>
      </c>
    </row>
    <row r="19" spans="2:7" ht="57">
      <c r="B19" s="293">
        <v>3</v>
      </c>
      <c r="C19" s="299" t="s">
        <v>184</v>
      </c>
      <c r="D19" s="300" t="s">
        <v>89</v>
      </c>
      <c r="E19" s="189">
        <v>871.68</v>
      </c>
      <c r="F19" s="189">
        <v>165.6192</v>
      </c>
      <c r="G19" s="190">
        <v>1037.2992</v>
      </c>
    </row>
    <row r="20" spans="2:7" ht="57">
      <c r="B20" s="293">
        <v>4</v>
      </c>
      <c r="C20" s="299" t="s">
        <v>185</v>
      </c>
      <c r="D20" s="300" t="s">
        <v>89</v>
      </c>
      <c r="E20" s="189">
        <v>1138.0600000000002</v>
      </c>
      <c r="F20" s="189">
        <v>216.23140000000004</v>
      </c>
      <c r="G20" s="190">
        <v>1354.2914000000003</v>
      </c>
    </row>
    <row r="21" spans="2:7" ht="57">
      <c r="B21" s="293">
        <v>5</v>
      </c>
      <c r="C21" s="299" t="s">
        <v>186</v>
      </c>
      <c r="D21" s="300" t="s">
        <v>89</v>
      </c>
      <c r="E21" s="189">
        <v>1467.6499999999999</v>
      </c>
      <c r="F21" s="189">
        <v>278.8535</v>
      </c>
      <c r="G21" s="190">
        <v>1746.5034999999998</v>
      </c>
    </row>
    <row r="22" spans="2:7" ht="57">
      <c r="B22" s="293">
        <v>6</v>
      </c>
      <c r="C22" s="299" t="s">
        <v>187</v>
      </c>
      <c r="D22" s="300" t="s">
        <v>89</v>
      </c>
      <c r="E22" s="189">
        <v>1907.0900000000001</v>
      </c>
      <c r="F22" s="189">
        <v>362.3471</v>
      </c>
      <c r="G22" s="190">
        <v>2269.4371</v>
      </c>
    </row>
    <row r="23" spans="2:7" ht="57">
      <c r="B23" s="293">
        <v>7</v>
      </c>
      <c r="C23" s="299" t="s">
        <v>188</v>
      </c>
      <c r="D23" s="300" t="s">
        <v>89</v>
      </c>
      <c r="E23" s="189">
        <v>1382.83</v>
      </c>
      <c r="F23" s="189">
        <v>262.73769999999996</v>
      </c>
      <c r="G23" s="190">
        <v>1645.5676999999998</v>
      </c>
    </row>
    <row r="24" spans="2:7" ht="57">
      <c r="B24" s="293">
        <v>8</v>
      </c>
      <c r="C24" s="299" t="s">
        <v>189</v>
      </c>
      <c r="D24" s="300" t="s">
        <v>89</v>
      </c>
      <c r="E24" s="189">
        <v>1785.8399999999997</v>
      </c>
      <c r="F24" s="189">
        <v>339.30959999999993</v>
      </c>
      <c r="G24" s="190">
        <v>2125.1495999999997</v>
      </c>
    </row>
    <row r="25" spans="2:7" ht="57">
      <c r="B25" s="301">
        <v>9</v>
      </c>
      <c r="C25" s="302" t="s">
        <v>190</v>
      </c>
      <c r="D25" s="303" t="s">
        <v>89</v>
      </c>
      <c r="E25" s="304">
        <v>2323.21</v>
      </c>
      <c r="F25" s="305">
        <v>441.4099</v>
      </c>
      <c r="G25" s="306">
        <v>2764.6199</v>
      </c>
    </row>
    <row r="26" spans="2:7" ht="63" customHeight="1">
      <c r="B26" s="310">
        <v>10</v>
      </c>
      <c r="C26" s="307" t="s">
        <v>191</v>
      </c>
      <c r="D26" s="308" t="s">
        <v>89</v>
      </c>
      <c r="E26" s="309">
        <v>2238.9900000000002</v>
      </c>
      <c r="F26" s="309">
        <v>425.40810000000005</v>
      </c>
      <c r="G26" s="311">
        <v>2664.3981000000003</v>
      </c>
    </row>
    <row r="27" spans="2:7" ht="57.75" thickBot="1">
      <c r="B27" s="312">
        <v>11</v>
      </c>
      <c r="C27" s="313" t="s">
        <v>192</v>
      </c>
      <c r="D27" s="314" t="s">
        <v>89</v>
      </c>
      <c r="E27" s="315">
        <v>2915.7699999999995</v>
      </c>
      <c r="F27" s="315">
        <v>553.9962999999999</v>
      </c>
      <c r="G27" s="316">
        <v>3469.7662999999993</v>
      </c>
    </row>
    <row r="33" ht="15">
      <c r="D33" s="105" t="s">
        <v>204</v>
      </c>
    </row>
  </sheetData>
  <sheetProtection/>
  <mergeCells count="9">
    <mergeCell ref="B9:G9"/>
    <mergeCell ref="E12:G12"/>
    <mergeCell ref="E13:E14"/>
    <mergeCell ref="B2:C2"/>
    <mergeCell ref="F2:G2"/>
    <mergeCell ref="B5:G5"/>
    <mergeCell ref="B6:G6"/>
    <mergeCell ref="B7:G7"/>
    <mergeCell ref="B8:G8"/>
  </mergeCells>
  <printOptions/>
  <pageMargins left="0.7" right="0.7" top="0.75" bottom="0.75" header="0.3" footer="0.3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58"/>
  <sheetViews>
    <sheetView zoomScale="90" zoomScaleNormal="90" zoomScalePageLayoutView="0" workbookViewId="0" topLeftCell="A1">
      <selection activeCell="D11" sqref="D11"/>
    </sheetView>
  </sheetViews>
  <sheetFormatPr defaultColWidth="9.140625" defaultRowHeight="15"/>
  <cols>
    <col min="1" max="1" width="9.140625" style="105" customWidth="1"/>
    <col min="2" max="2" width="4.421875" style="105" customWidth="1"/>
    <col min="3" max="3" width="8.28125" style="105" customWidth="1"/>
    <col min="4" max="4" width="65.140625" style="105" customWidth="1"/>
    <col min="5" max="5" width="13.00390625" style="105" customWidth="1"/>
    <col min="6" max="6" width="18.421875" style="105" bestFit="1" customWidth="1"/>
    <col min="7" max="7" width="9.140625" style="105" customWidth="1"/>
    <col min="8" max="8" width="13.00390625" style="249" customWidth="1"/>
    <col min="9" max="9" width="9.140625" style="48" customWidth="1"/>
    <col min="10" max="16384" width="9.140625" style="105" customWidth="1"/>
  </cols>
  <sheetData>
    <row r="1" ht="15">
      <c r="H1" s="333" t="s">
        <v>216</v>
      </c>
    </row>
    <row r="2" spans="3:8" ht="15">
      <c r="C2" s="349" t="s">
        <v>224</v>
      </c>
      <c r="D2" s="349"/>
      <c r="E2" s="1"/>
      <c r="F2" s="1"/>
      <c r="G2" s="351" t="s">
        <v>0</v>
      </c>
      <c r="H2" s="351"/>
    </row>
    <row r="3" spans="3:8" ht="15">
      <c r="C3" s="2"/>
      <c r="D3" s="1"/>
      <c r="E3" s="1"/>
      <c r="F3" s="1"/>
      <c r="G3" s="1"/>
      <c r="H3" s="3"/>
    </row>
    <row r="4" spans="3:8" ht="15">
      <c r="C4" s="2"/>
      <c r="D4" s="1"/>
      <c r="E4" s="1"/>
      <c r="F4" s="1"/>
      <c r="G4" s="1"/>
      <c r="H4" s="3"/>
    </row>
    <row r="5" spans="3:8" ht="15.75">
      <c r="C5" s="352" t="s">
        <v>1</v>
      </c>
      <c r="D5" s="352"/>
      <c r="E5" s="352"/>
      <c r="F5" s="352"/>
      <c r="G5" s="352"/>
      <c r="H5" s="352"/>
    </row>
    <row r="6" spans="3:8" ht="15.75">
      <c r="C6" s="352" t="s">
        <v>127</v>
      </c>
      <c r="D6" s="352"/>
      <c r="E6" s="352"/>
      <c r="F6" s="352"/>
      <c r="G6" s="352"/>
      <c r="H6" s="352"/>
    </row>
    <row r="7" spans="3:8" ht="15.75">
      <c r="C7" s="267"/>
      <c r="D7" s="267"/>
      <c r="E7" s="267"/>
      <c r="F7" s="267"/>
      <c r="G7" s="267"/>
      <c r="H7" s="267"/>
    </row>
    <row r="8" spans="3:8" ht="15.75">
      <c r="C8" s="352" t="s">
        <v>128</v>
      </c>
      <c r="D8" s="352"/>
      <c r="E8" s="352"/>
      <c r="F8" s="352"/>
      <c r="G8" s="352"/>
      <c r="H8" s="352"/>
    </row>
    <row r="9" spans="3:8" ht="15.75" thickBot="1">
      <c r="C9" s="4"/>
      <c r="D9" s="1"/>
      <c r="E9" s="1"/>
      <c r="F9" s="1"/>
      <c r="G9" s="1"/>
      <c r="H9" s="1"/>
    </row>
    <row r="10" spans="3:8" ht="15" customHeight="1">
      <c r="C10" s="213"/>
      <c r="D10" s="5"/>
      <c r="E10" s="6" t="s">
        <v>2</v>
      </c>
      <c r="F10" s="353" t="s">
        <v>3</v>
      </c>
      <c r="G10" s="353"/>
      <c r="H10" s="354"/>
    </row>
    <row r="11" spans="3:8" ht="15">
      <c r="C11" s="214" t="s">
        <v>4</v>
      </c>
      <c r="D11" s="7" t="s">
        <v>5</v>
      </c>
      <c r="E11" s="8" t="s">
        <v>6</v>
      </c>
      <c r="F11" s="355" t="s">
        <v>7</v>
      </c>
      <c r="G11" s="9" t="s">
        <v>8</v>
      </c>
      <c r="H11" s="10" t="s">
        <v>9</v>
      </c>
    </row>
    <row r="12" spans="3:8" ht="15">
      <c r="C12" s="214" t="s">
        <v>10</v>
      </c>
      <c r="D12" s="11"/>
      <c r="E12" s="8" t="s">
        <v>11</v>
      </c>
      <c r="F12" s="356"/>
      <c r="G12" s="357" t="s">
        <v>25</v>
      </c>
      <c r="H12" s="12" t="s">
        <v>123</v>
      </c>
    </row>
    <row r="13" spans="3:8" ht="35.25" customHeight="1" thickBot="1">
      <c r="C13" s="248"/>
      <c r="D13" s="14"/>
      <c r="E13" s="15"/>
      <c r="F13" s="16"/>
      <c r="G13" s="358"/>
      <c r="H13" s="17"/>
    </row>
    <row r="14" spans="3:8" ht="15.75" thickBot="1">
      <c r="C14" s="215">
        <v>0</v>
      </c>
      <c r="D14" s="18">
        <v>1</v>
      </c>
      <c r="E14" s="19">
        <v>2</v>
      </c>
      <c r="F14" s="18">
        <v>3</v>
      </c>
      <c r="G14" s="20">
        <v>4</v>
      </c>
      <c r="H14" s="21">
        <v>5</v>
      </c>
    </row>
    <row r="15" spans="3:8" ht="15">
      <c r="C15" s="37"/>
      <c r="D15" s="22"/>
      <c r="E15" s="13"/>
      <c r="F15" s="23"/>
      <c r="G15" s="24"/>
      <c r="H15" s="25"/>
    </row>
    <row r="16" spans="3:8" ht="37.5" customHeight="1">
      <c r="C16" s="224"/>
      <c r="D16" s="359" t="s">
        <v>12</v>
      </c>
      <c r="E16" s="359"/>
      <c r="F16" s="359"/>
      <c r="G16" s="359"/>
      <c r="H16" s="359"/>
    </row>
    <row r="17" spans="3:8" ht="17.25" customHeight="1" thickBot="1">
      <c r="C17" s="224"/>
      <c r="D17" s="216"/>
      <c r="E17" s="217"/>
      <c r="F17" s="217"/>
      <c r="G17" s="217"/>
      <c r="H17" s="217"/>
    </row>
    <row r="18" spans="3:8" ht="71.25">
      <c r="C18" s="218">
        <v>1</v>
      </c>
      <c r="D18" s="38" t="s">
        <v>129</v>
      </c>
      <c r="E18" s="42" t="s">
        <v>13</v>
      </c>
      <c r="F18" s="49">
        <v>165.50000000000003</v>
      </c>
      <c r="G18" s="50">
        <v>31.445000000000007</v>
      </c>
      <c r="H18" s="51">
        <v>196.94500000000005</v>
      </c>
    </row>
    <row r="19" spans="3:8" ht="42.75" customHeight="1">
      <c r="C19" s="219">
        <v>2</v>
      </c>
      <c r="D19" s="39" t="s">
        <v>14</v>
      </c>
      <c r="E19" s="43" t="s">
        <v>13</v>
      </c>
      <c r="F19" s="52">
        <v>371.15999999999997</v>
      </c>
      <c r="G19" s="53">
        <v>70.5204</v>
      </c>
      <c r="H19" s="54">
        <v>441.68</v>
      </c>
    </row>
    <row r="20" spans="3:8" ht="71.25">
      <c r="C20" s="219">
        <v>3</v>
      </c>
      <c r="D20" s="39" t="s">
        <v>130</v>
      </c>
      <c r="E20" s="43" t="s">
        <v>13</v>
      </c>
      <c r="F20" s="52">
        <v>265.02</v>
      </c>
      <c r="G20" s="53">
        <v>50.3538</v>
      </c>
      <c r="H20" s="54">
        <v>315.37</v>
      </c>
    </row>
    <row r="21" spans="3:8" ht="72" thickBot="1">
      <c r="C21" s="220">
        <v>4</v>
      </c>
      <c r="D21" s="40" t="s">
        <v>131</v>
      </c>
      <c r="E21" s="44" t="s">
        <v>13</v>
      </c>
      <c r="F21" s="55">
        <v>351.25</v>
      </c>
      <c r="G21" s="56">
        <v>66.7375</v>
      </c>
      <c r="H21" s="57">
        <v>417.9875</v>
      </c>
    </row>
    <row r="22" spans="3:8" ht="15">
      <c r="C22" s="37"/>
      <c r="D22" s="41"/>
      <c r="E22" s="13"/>
      <c r="F22" s="23"/>
      <c r="G22" s="24"/>
      <c r="H22" s="25"/>
    </row>
    <row r="23" spans="3:8" ht="15">
      <c r="C23" s="224"/>
      <c r="D23" s="360" t="s">
        <v>15</v>
      </c>
      <c r="E23" s="360"/>
      <c r="F23" s="360"/>
      <c r="G23" s="360"/>
      <c r="H23" s="360"/>
    </row>
    <row r="24" spans="3:8" ht="15.75" thickBot="1">
      <c r="C24" s="224"/>
      <c r="D24" s="221"/>
      <c r="E24" s="217"/>
      <c r="F24" s="217"/>
      <c r="G24" s="217"/>
      <c r="H24" s="217"/>
    </row>
    <row r="25" spans="3:8" ht="42.75">
      <c r="C25" s="218">
        <v>5</v>
      </c>
      <c r="D25" s="38" t="s">
        <v>23</v>
      </c>
      <c r="E25" s="33" t="s">
        <v>16</v>
      </c>
      <c r="F25" s="26">
        <v>188.73499999999999</v>
      </c>
      <c r="G25" s="27">
        <v>35.859649999999995</v>
      </c>
      <c r="H25" s="28">
        <v>224.6</v>
      </c>
    </row>
    <row r="26" spans="3:8" ht="57">
      <c r="C26" s="219">
        <v>6</v>
      </c>
      <c r="D26" s="39" t="s">
        <v>17</v>
      </c>
      <c r="E26" s="34" t="s">
        <v>16</v>
      </c>
      <c r="F26" s="29">
        <v>200.20999999999998</v>
      </c>
      <c r="G26" s="30">
        <v>38.039899999999996</v>
      </c>
      <c r="H26" s="31">
        <v>238.24989999999997</v>
      </c>
    </row>
    <row r="27" spans="3:8" ht="42.75">
      <c r="C27" s="219">
        <v>7</v>
      </c>
      <c r="D27" s="39" t="s">
        <v>24</v>
      </c>
      <c r="E27" s="35" t="s">
        <v>16</v>
      </c>
      <c r="F27" s="29">
        <v>211.1</v>
      </c>
      <c r="G27" s="30">
        <v>40.109</v>
      </c>
      <c r="H27" s="54">
        <v>251.21</v>
      </c>
    </row>
    <row r="28" spans="3:8" ht="57">
      <c r="C28" s="219">
        <v>8</v>
      </c>
      <c r="D28" s="39" t="s">
        <v>18</v>
      </c>
      <c r="E28" s="35" t="s">
        <v>16</v>
      </c>
      <c r="F28" s="29">
        <v>229.04</v>
      </c>
      <c r="G28" s="30">
        <v>43.5176</v>
      </c>
      <c r="H28" s="54">
        <v>272.56</v>
      </c>
    </row>
    <row r="29" spans="3:8" ht="43.5" thickBot="1">
      <c r="C29" s="220">
        <v>9</v>
      </c>
      <c r="D29" s="40" t="s">
        <v>132</v>
      </c>
      <c r="E29" s="45" t="s">
        <v>19</v>
      </c>
      <c r="F29" s="32">
        <v>317.46</v>
      </c>
      <c r="G29" s="36">
        <v>60.3174</v>
      </c>
      <c r="H29" s="54">
        <v>377.7774</v>
      </c>
    </row>
    <row r="30" spans="3:8" ht="15">
      <c r="C30" s="37"/>
      <c r="D30" s="41"/>
      <c r="E30" s="13"/>
      <c r="F30" s="23"/>
      <c r="G30" s="24"/>
      <c r="H30" s="25"/>
    </row>
    <row r="31" spans="3:8" ht="15.75" thickBot="1">
      <c r="C31" s="46"/>
      <c r="D31" s="361" t="s">
        <v>20</v>
      </c>
      <c r="E31" s="361"/>
      <c r="F31" s="361"/>
      <c r="G31" s="361"/>
      <c r="H31" s="361"/>
    </row>
    <row r="32" spans="3:8" ht="28.5">
      <c r="C32" s="218">
        <v>10</v>
      </c>
      <c r="D32" s="38" t="s">
        <v>21</v>
      </c>
      <c r="E32" s="47" t="s">
        <v>13</v>
      </c>
      <c r="F32" s="49">
        <v>172.13</v>
      </c>
      <c r="G32" s="50">
        <v>32.7047</v>
      </c>
      <c r="H32" s="51">
        <v>204.8347</v>
      </c>
    </row>
    <row r="33" spans="3:8" ht="43.5" thickBot="1">
      <c r="C33" s="220">
        <v>11</v>
      </c>
      <c r="D33" s="40" t="s">
        <v>22</v>
      </c>
      <c r="E33" s="44" t="s">
        <v>13</v>
      </c>
      <c r="F33" s="55">
        <v>371.15999999999997</v>
      </c>
      <c r="G33" s="56">
        <v>70.5204</v>
      </c>
      <c r="H33" s="57">
        <v>441.68</v>
      </c>
    </row>
    <row r="34" spans="3:8" ht="15">
      <c r="C34" s="108"/>
      <c r="D34" s="108"/>
      <c r="E34" s="108"/>
      <c r="F34" s="108"/>
      <c r="G34" s="108"/>
      <c r="H34" s="254"/>
    </row>
    <row r="35" spans="3:8" ht="15">
      <c r="C35" s="108"/>
      <c r="D35" s="108"/>
      <c r="E35" s="108"/>
      <c r="F35" s="108"/>
      <c r="G35" s="108"/>
      <c r="H35" s="254"/>
    </row>
    <row r="36" spans="3:8" ht="15">
      <c r="C36" s="108"/>
      <c r="D36" s="108"/>
      <c r="E36" s="108"/>
      <c r="F36" s="108"/>
      <c r="G36" s="108"/>
      <c r="H36" s="254"/>
    </row>
    <row r="37" spans="3:8" ht="15">
      <c r="C37" s="108"/>
      <c r="D37" s="108"/>
      <c r="E37" s="108"/>
      <c r="F37" s="108"/>
      <c r="G37" s="108"/>
      <c r="H37" s="254"/>
    </row>
    <row r="38" spans="3:8" ht="15">
      <c r="C38" s="108"/>
      <c r="D38" s="108"/>
      <c r="E38" s="108"/>
      <c r="F38" s="108"/>
      <c r="G38" s="108"/>
      <c r="H38" s="254"/>
    </row>
    <row r="39" spans="3:8" ht="15">
      <c r="C39" s="108"/>
      <c r="D39" s="108"/>
      <c r="E39" s="108"/>
      <c r="F39" s="108"/>
      <c r="G39" s="108"/>
      <c r="H39" s="254"/>
    </row>
    <row r="40" spans="3:8" ht="15">
      <c r="C40" s="108"/>
      <c r="D40" s="108"/>
      <c r="E40" s="108"/>
      <c r="F40" s="108"/>
      <c r="G40" s="108"/>
      <c r="H40" s="254"/>
    </row>
    <row r="41" spans="3:8" ht="15">
      <c r="C41" s="108"/>
      <c r="D41" s="108"/>
      <c r="E41" s="108"/>
      <c r="F41" s="108"/>
      <c r="G41" s="108"/>
      <c r="H41" s="254"/>
    </row>
    <row r="42" spans="3:8" ht="15">
      <c r="C42" s="108"/>
      <c r="D42" s="108"/>
      <c r="E42" s="108"/>
      <c r="F42" s="108"/>
      <c r="G42" s="108"/>
      <c r="H42" s="254"/>
    </row>
    <row r="43" spans="3:8" ht="15">
      <c r="C43" s="108"/>
      <c r="D43" s="108"/>
      <c r="E43" s="108"/>
      <c r="F43" s="108"/>
      <c r="G43" s="108"/>
      <c r="H43" s="254"/>
    </row>
    <row r="44" spans="3:8" ht="15">
      <c r="C44" s="108"/>
      <c r="D44" s="108"/>
      <c r="E44" s="108"/>
      <c r="F44" s="108"/>
      <c r="G44" s="108"/>
      <c r="H44" s="254"/>
    </row>
    <row r="45" spans="3:8" ht="15">
      <c r="C45" s="108"/>
      <c r="D45" s="108"/>
      <c r="E45" s="108"/>
      <c r="F45" s="108"/>
      <c r="G45" s="108"/>
      <c r="H45" s="254"/>
    </row>
    <row r="46" spans="3:8" ht="15">
      <c r="C46" s="108"/>
      <c r="D46" s="108"/>
      <c r="E46" s="108"/>
      <c r="F46" s="108"/>
      <c r="G46" s="108"/>
      <c r="H46" s="254"/>
    </row>
    <row r="47" spans="3:8" ht="15">
      <c r="C47" s="108"/>
      <c r="D47" s="108"/>
      <c r="E47" s="108"/>
      <c r="F47" s="108"/>
      <c r="G47" s="108"/>
      <c r="H47" s="254"/>
    </row>
    <row r="48" spans="3:8" ht="15">
      <c r="C48" s="108"/>
      <c r="D48" s="108"/>
      <c r="E48" s="108"/>
      <c r="F48" s="108"/>
      <c r="G48" s="108"/>
      <c r="H48" s="254"/>
    </row>
    <row r="49" spans="3:8" ht="15">
      <c r="C49" s="108"/>
      <c r="D49" s="108"/>
      <c r="E49" s="108"/>
      <c r="F49" s="108"/>
      <c r="G49" s="108"/>
      <c r="H49" s="254"/>
    </row>
    <row r="50" spans="3:8" ht="15">
      <c r="C50" s="108"/>
      <c r="D50" s="108"/>
      <c r="E50" s="108"/>
      <c r="F50" s="108"/>
      <c r="G50" s="108"/>
      <c r="H50" s="254"/>
    </row>
    <row r="51" spans="3:8" ht="15">
      <c r="C51" s="108"/>
      <c r="D51" s="108"/>
      <c r="E51" s="108"/>
      <c r="F51" s="108"/>
      <c r="G51" s="108"/>
      <c r="H51" s="254"/>
    </row>
    <row r="52" spans="3:8" ht="15">
      <c r="C52" s="108"/>
      <c r="D52" s="108"/>
      <c r="E52" s="108"/>
      <c r="F52" s="108"/>
      <c r="G52" s="108"/>
      <c r="H52" s="254"/>
    </row>
    <row r="53" spans="3:8" ht="15">
      <c r="C53" s="108"/>
      <c r="D53" s="108"/>
      <c r="E53" s="108"/>
      <c r="F53" s="108"/>
      <c r="G53" s="108"/>
      <c r="H53" s="254"/>
    </row>
    <row r="54" spans="3:8" ht="15">
      <c r="C54" s="108"/>
      <c r="D54" s="108"/>
      <c r="E54" s="108"/>
      <c r="F54" s="108"/>
      <c r="G54" s="108"/>
      <c r="H54" s="254"/>
    </row>
    <row r="55" spans="3:8" ht="15">
      <c r="C55" s="108"/>
      <c r="D55" s="108"/>
      <c r="E55" s="108"/>
      <c r="F55" s="108"/>
      <c r="G55" s="108"/>
      <c r="H55" s="254"/>
    </row>
    <row r="56" spans="3:8" ht="15">
      <c r="C56" s="108"/>
      <c r="D56" s="108"/>
      <c r="E56" s="108"/>
      <c r="F56" s="108"/>
      <c r="G56" s="108"/>
      <c r="H56" s="254"/>
    </row>
    <row r="57" spans="3:8" ht="15">
      <c r="C57" s="108"/>
      <c r="D57" s="108"/>
      <c r="E57" s="108"/>
      <c r="F57" s="108"/>
      <c r="G57" s="108"/>
      <c r="H57" s="254"/>
    </row>
    <row r="58" spans="3:8" ht="15">
      <c r="C58" s="108"/>
      <c r="D58" s="108"/>
      <c r="E58" s="108"/>
      <c r="F58" s="108"/>
      <c r="G58" s="108"/>
      <c r="H58" s="254"/>
    </row>
  </sheetData>
  <sheetProtection/>
  <mergeCells count="11">
    <mergeCell ref="F11:F12"/>
    <mergeCell ref="G12:G13"/>
    <mergeCell ref="D16:H16"/>
    <mergeCell ref="D23:H23"/>
    <mergeCell ref="D31:H31"/>
    <mergeCell ref="C2:D2"/>
    <mergeCell ref="G2:H2"/>
    <mergeCell ref="C5:H5"/>
    <mergeCell ref="C6:H6"/>
    <mergeCell ref="C8:H8"/>
    <mergeCell ref="F10:H10"/>
  </mergeCells>
  <printOptions/>
  <pageMargins left="0.2" right="0" top="0.25" bottom="0.5" header="0.25" footer="0.3"/>
  <pageSetup fitToHeight="2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46"/>
  <sheetViews>
    <sheetView zoomScalePageLayoutView="0" workbookViewId="0" topLeftCell="A1">
      <selection activeCell="D15" sqref="D15"/>
    </sheetView>
  </sheetViews>
  <sheetFormatPr defaultColWidth="9.140625" defaultRowHeight="15"/>
  <cols>
    <col min="1" max="2" width="9.140625" style="105" customWidth="1"/>
    <col min="3" max="3" width="5.140625" style="105" customWidth="1"/>
    <col min="4" max="4" width="65.421875" style="105" customWidth="1"/>
    <col min="5" max="5" width="12.57421875" style="105" customWidth="1"/>
    <col min="6" max="6" width="17.8515625" style="105" bestFit="1" customWidth="1"/>
    <col min="7" max="7" width="10.421875" style="105" customWidth="1"/>
    <col min="8" max="8" width="12.421875" style="249" customWidth="1"/>
    <col min="9" max="16384" width="9.140625" style="105" customWidth="1"/>
  </cols>
  <sheetData>
    <row r="1" ht="15">
      <c r="H1" s="333" t="s">
        <v>216</v>
      </c>
    </row>
    <row r="2" spans="3:8" ht="15">
      <c r="C2" s="349" t="s">
        <v>224</v>
      </c>
      <c r="D2" s="349"/>
      <c r="E2" s="59"/>
      <c r="F2" s="59"/>
      <c r="G2" s="351" t="s">
        <v>26</v>
      </c>
      <c r="H2" s="351"/>
    </row>
    <row r="3" spans="3:8" ht="15">
      <c r="C3" s="58"/>
      <c r="D3" s="58"/>
      <c r="E3" s="59"/>
      <c r="F3" s="59"/>
      <c r="G3" s="59"/>
      <c r="H3" s="3"/>
    </row>
    <row r="4" spans="3:8" ht="15">
      <c r="C4" s="58"/>
      <c r="D4" s="58"/>
      <c r="E4" s="59"/>
      <c r="F4" s="59"/>
      <c r="G4" s="59"/>
      <c r="H4" s="3"/>
    </row>
    <row r="5" spans="3:8" ht="15.75">
      <c r="C5" s="343" t="s">
        <v>1</v>
      </c>
      <c r="D5" s="343"/>
      <c r="E5" s="343"/>
      <c r="F5" s="343"/>
      <c r="G5" s="343"/>
      <c r="H5" s="343"/>
    </row>
    <row r="6" spans="3:8" ht="15.75">
      <c r="C6" s="352" t="s">
        <v>133</v>
      </c>
      <c r="D6" s="352"/>
      <c r="E6" s="352"/>
      <c r="F6" s="352"/>
      <c r="G6" s="352"/>
      <c r="H6" s="352"/>
    </row>
    <row r="7" spans="3:8" ht="15.75">
      <c r="C7" s="267"/>
      <c r="D7" s="267"/>
      <c r="E7" s="267"/>
      <c r="F7" s="267"/>
      <c r="G7" s="267"/>
      <c r="H7" s="267"/>
    </row>
    <row r="8" spans="3:8" ht="15.75">
      <c r="C8" s="343" t="s">
        <v>134</v>
      </c>
      <c r="D8" s="343"/>
      <c r="E8" s="343"/>
      <c r="F8" s="343"/>
      <c r="G8" s="343"/>
      <c r="H8" s="343"/>
    </row>
    <row r="9" spans="3:8" ht="15.75">
      <c r="C9" s="61"/>
      <c r="D9" s="343"/>
      <c r="E9" s="343"/>
      <c r="F9" s="343"/>
      <c r="G9" s="343"/>
      <c r="H9" s="343"/>
    </row>
    <row r="10" spans="3:8" ht="15.75" thickBot="1">
      <c r="C10" s="62"/>
      <c r="D10" s="59"/>
      <c r="E10" s="59"/>
      <c r="F10" s="59"/>
      <c r="G10" s="59"/>
      <c r="H10" s="59"/>
    </row>
    <row r="11" spans="3:8" ht="15" customHeight="1">
      <c r="C11" s="191"/>
      <c r="D11" s="63"/>
      <c r="E11" s="64" t="s">
        <v>2</v>
      </c>
      <c r="F11" s="363" t="s">
        <v>3</v>
      </c>
      <c r="G11" s="363"/>
      <c r="H11" s="364"/>
    </row>
    <row r="12" spans="3:8" ht="15">
      <c r="C12" s="192" t="s">
        <v>4</v>
      </c>
      <c r="D12" s="66" t="s">
        <v>5</v>
      </c>
      <c r="E12" s="67" t="s">
        <v>6</v>
      </c>
      <c r="F12" s="365" t="s">
        <v>7</v>
      </c>
      <c r="G12" s="68" t="s">
        <v>8</v>
      </c>
      <c r="H12" s="69" t="s">
        <v>9</v>
      </c>
    </row>
    <row r="13" spans="3:8" ht="15">
      <c r="C13" s="192" t="s">
        <v>10</v>
      </c>
      <c r="D13" s="70"/>
      <c r="E13" s="67" t="s">
        <v>11</v>
      </c>
      <c r="F13" s="366"/>
      <c r="G13" s="71" t="s">
        <v>27</v>
      </c>
      <c r="H13" s="72" t="s">
        <v>28</v>
      </c>
    </row>
    <row r="14" spans="3:8" ht="18.75" customHeight="1" thickBot="1">
      <c r="C14" s="193"/>
      <c r="D14" s="73"/>
      <c r="E14" s="74"/>
      <c r="F14" s="75"/>
      <c r="G14" s="231" t="s">
        <v>29</v>
      </c>
      <c r="H14" s="232" t="s">
        <v>30</v>
      </c>
    </row>
    <row r="15" spans="3:8" ht="15.75" thickBot="1">
      <c r="C15" s="194">
        <v>0</v>
      </c>
      <c r="D15" s="76">
        <v>1</v>
      </c>
      <c r="E15" s="77">
        <v>2</v>
      </c>
      <c r="F15" s="76">
        <v>3</v>
      </c>
      <c r="G15" s="78">
        <v>4</v>
      </c>
      <c r="H15" s="79">
        <v>5</v>
      </c>
    </row>
    <row r="16" spans="3:8" ht="15">
      <c r="C16" s="80"/>
      <c r="D16" s="81"/>
      <c r="E16" s="81"/>
      <c r="F16" s="81"/>
      <c r="G16" s="81"/>
      <c r="H16" s="81"/>
    </row>
    <row r="17" spans="3:8" ht="15">
      <c r="C17" s="82"/>
      <c r="D17" s="367" t="s">
        <v>135</v>
      </c>
      <c r="E17" s="367"/>
      <c r="F17" s="367"/>
      <c r="G17" s="367"/>
      <c r="H17" s="367"/>
    </row>
    <row r="18" spans="3:8" ht="15.75" thickBot="1">
      <c r="C18" s="83"/>
      <c r="D18" s="84"/>
      <c r="E18" s="85"/>
      <c r="F18" s="85"/>
      <c r="G18" s="85"/>
      <c r="H18" s="85"/>
    </row>
    <row r="19" spans="3:8" ht="28.5">
      <c r="C19" s="195">
        <v>1</v>
      </c>
      <c r="D19" s="38" t="s">
        <v>31</v>
      </c>
      <c r="E19" s="33" t="s">
        <v>16</v>
      </c>
      <c r="F19" s="86">
        <v>91.56999999999998</v>
      </c>
      <c r="G19" s="87">
        <v>17.398299999999995</v>
      </c>
      <c r="H19" s="101">
        <v>108.96829999999997</v>
      </c>
    </row>
    <row r="20" spans="3:8" ht="28.5">
      <c r="C20" s="196">
        <v>2</v>
      </c>
      <c r="D20" s="39" t="s">
        <v>32</v>
      </c>
      <c r="E20" s="35" t="s">
        <v>16</v>
      </c>
      <c r="F20" s="88">
        <v>106.035</v>
      </c>
      <c r="G20" s="89">
        <v>20.14665</v>
      </c>
      <c r="H20" s="102">
        <v>126.19165</v>
      </c>
    </row>
    <row r="21" spans="3:8" ht="28.5">
      <c r="C21" s="196">
        <v>3</v>
      </c>
      <c r="D21" s="39" t="s">
        <v>136</v>
      </c>
      <c r="E21" s="90" t="s">
        <v>16</v>
      </c>
      <c r="F21" s="88">
        <v>146.555</v>
      </c>
      <c r="G21" s="88">
        <v>27.845450000000003</v>
      </c>
      <c r="H21" s="144">
        <v>174.41</v>
      </c>
    </row>
    <row r="22" spans="3:8" ht="28.5">
      <c r="C22" s="196">
        <v>4</v>
      </c>
      <c r="D22" s="39" t="s">
        <v>137</v>
      </c>
      <c r="E22" s="91" t="s">
        <v>16</v>
      </c>
      <c r="F22" s="88">
        <v>183.15499999999997</v>
      </c>
      <c r="G22" s="88">
        <v>34.79944999999999</v>
      </c>
      <c r="H22" s="144">
        <v>217.96</v>
      </c>
    </row>
    <row r="23" spans="3:8" ht="29.25" thickBot="1">
      <c r="C23" s="197">
        <v>5</v>
      </c>
      <c r="D23" s="40" t="s">
        <v>33</v>
      </c>
      <c r="E23" s="92" t="s">
        <v>34</v>
      </c>
      <c r="F23" s="93">
        <v>429.02000000000004</v>
      </c>
      <c r="G23" s="94">
        <v>81.5138</v>
      </c>
      <c r="H23" s="104">
        <v>510.53380000000004</v>
      </c>
    </row>
    <row r="24" spans="3:8" ht="15">
      <c r="C24" s="80"/>
      <c r="D24" s="81"/>
      <c r="E24" s="81"/>
      <c r="F24" s="81"/>
      <c r="G24" s="81"/>
      <c r="H24" s="81"/>
    </row>
    <row r="25" spans="3:8" ht="15">
      <c r="C25" s="95"/>
      <c r="D25" s="362" t="s">
        <v>35</v>
      </c>
      <c r="E25" s="362"/>
      <c r="F25" s="362"/>
      <c r="G25" s="362"/>
      <c r="H25" s="362"/>
    </row>
    <row r="26" spans="3:8" ht="15.75" thickBot="1">
      <c r="C26" s="95"/>
      <c r="D26" s="41"/>
      <c r="E26" s="96"/>
      <c r="F26" s="97"/>
      <c r="G26" s="98"/>
      <c r="H26" s="99"/>
    </row>
    <row r="27" spans="3:8" ht="42.75">
      <c r="C27" s="195">
        <v>6</v>
      </c>
      <c r="D27" s="38" t="s">
        <v>36</v>
      </c>
      <c r="E27" s="33" t="s">
        <v>16</v>
      </c>
      <c r="F27" s="86">
        <v>161.04000000000002</v>
      </c>
      <c r="G27" s="87">
        <v>30.597600000000003</v>
      </c>
      <c r="H27" s="101">
        <v>191.63760000000002</v>
      </c>
    </row>
    <row r="28" spans="3:8" ht="28.5">
      <c r="C28" s="196" t="s">
        <v>138</v>
      </c>
      <c r="D28" s="39" t="s">
        <v>37</v>
      </c>
      <c r="E28" s="35" t="s">
        <v>16</v>
      </c>
      <c r="F28" s="88">
        <v>110.08</v>
      </c>
      <c r="G28" s="89">
        <v>20.9152</v>
      </c>
      <c r="H28" s="102">
        <v>130.9952</v>
      </c>
    </row>
    <row r="29" spans="3:8" ht="28.5">
      <c r="C29" s="196" t="s">
        <v>139</v>
      </c>
      <c r="D29" s="39" t="s">
        <v>140</v>
      </c>
      <c r="E29" s="35" t="s">
        <v>16</v>
      </c>
      <c r="F29" s="88">
        <v>119.35</v>
      </c>
      <c r="G29" s="89">
        <v>22.6765</v>
      </c>
      <c r="H29" s="102">
        <v>142.03</v>
      </c>
    </row>
    <row r="30" spans="3:8" ht="57">
      <c r="C30" s="196">
        <v>7</v>
      </c>
      <c r="D30" s="39" t="s">
        <v>38</v>
      </c>
      <c r="E30" s="35" t="s">
        <v>16</v>
      </c>
      <c r="F30" s="88">
        <v>190.61</v>
      </c>
      <c r="G30" s="89">
        <v>36.215900000000005</v>
      </c>
      <c r="H30" s="102">
        <v>226.82590000000002</v>
      </c>
    </row>
    <row r="31" spans="3:8" ht="28.5">
      <c r="C31" s="196" t="s">
        <v>141</v>
      </c>
      <c r="D31" s="39" t="s">
        <v>39</v>
      </c>
      <c r="E31" s="35" t="s">
        <v>16</v>
      </c>
      <c r="F31" s="88">
        <v>124.485</v>
      </c>
      <c r="G31" s="89">
        <v>23.65215</v>
      </c>
      <c r="H31" s="102">
        <v>148.13715</v>
      </c>
    </row>
    <row r="32" spans="3:8" ht="28.5">
      <c r="C32" s="196" t="s">
        <v>142</v>
      </c>
      <c r="D32" s="39" t="s">
        <v>40</v>
      </c>
      <c r="E32" s="35" t="s">
        <v>16</v>
      </c>
      <c r="F32" s="88">
        <v>137.07500000000002</v>
      </c>
      <c r="G32" s="89">
        <v>26.044250000000005</v>
      </c>
      <c r="H32" s="102">
        <v>163.12</v>
      </c>
    </row>
    <row r="33" spans="3:8" ht="42.75">
      <c r="C33" s="196">
        <v>8</v>
      </c>
      <c r="D33" s="39" t="s">
        <v>41</v>
      </c>
      <c r="E33" s="34" t="s">
        <v>16</v>
      </c>
      <c r="F33" s="88">
        <v>203.20999999999998</v>
      </c>
      <c r="G33" s="89">
        <v>38.609899999999996</v>
      </c>
      <c r="H33" s="102">
        <v>241.81989999999996</v>
      </c>
    </row>
    <row r="34" spans="3:8" ht="28.5">
      <c r="C34" s="196" t="s">
        <v>143</v>
      </c>
      <c r="D34" s="39" t="s">
        <v>42</v>
      </c>
      <c r="E34" s="35" t="s">
        <v>16</v>
      </c>
      <c r="F34" s="88">
        <v>130.785</v>
      </c>
      <c r="G34" s="89">
        <v>24.849149999999998</v>
      </c>
      <c r="H34" s="102">
        <v>155.64</v>
      </c>
    </row>
    <row r="35" spans="3:8" ht="28.5">
      <c r="C35" s="196" t="s">
        <v>144</v>
      </c>
      <c r="D35" s="39" t="s">
        <v>43</v>
      </c>
      <c r="E35" s="35" t="s">
        <v>16</v>
      </c>
      <c r="F35" s="88">
        <v>143.375</v>
      </c>
      <c r="G35" s="89">
        <v>27.24125</v>
      </c>
      <c r="H35" s="102">
        <v>170.62</v>
      </c>
    </row>
    <row r="36" spans="3:8" ht="42.75">
      <c r="C36" s="196">
        <v>9</v>
      </c>
      <c r="D36" s="39" t="s">
        <v>44</v>
      </c>
      <c r="E36" s="35" t="s">
        <v>16</v>
      </c>
      <c r="F36" s="88">
        <v>263.78</v>
      </c>
      <c r="G36" s="89">
        <v>50.118199999999995</v>
      </c>
      <c r="H36" s="102">
        <v>313.8982</v>
      </c>
    </row>
    <row r="37" spans="3:8" ht="28.5">
      <c r="C37" s="196" t="s">
        <v>145</v>
      </c>
      <c r="D37" s="39" t="s">
        <v>45</v>
      </c>
      <c r="E37" s="35" t="s">
        <v>16</v>
      </c>
      <c r="F37" s="88">
        <v>159.32500000000002</v>
      </c>
      <c r="G37" s="89">
        <v>30.271750000000004</v>
      </c>
      <c r="H37" s="102">
        <v>189.59675000000001</v>
      </c>
    </row>
    <row r="38" spans="3:8" ht="28.5">
      <c r="C38" s="196" t="s">
        <v>146</v>
      </c>
      <c r="D38" s="39" t="s">
        <v>46</v>
      </c>
      <c r="E38" s="35" t="s">
        <v>16</v>
      </c>
      <c r="F38" s="88">
        <v>178.95499999999998</v>
      </c>
      <c r="G38" s="89">
        <v>34.00145</v>
      </c>
      <c r="H38" s="102">
        <v>212.96</v>
      </c>
    </row>
    <row r="39" spans="3:8" ht="42.75">
      <c r="C39" s="196">
        <v>10</v>
      </c>
      <c r="D39" s="39" t="s">
        <v>47</v>
      </c>
      <c r="E39" s="100" t="s">
        <v>34</v>
      </c>
      <c r="F39" s="88">
        <v>364.09999999999997</v>
      </c>
      <c r="G39" s="89">
        <v>69.17899999999999</v>
      </c>
      <c r="H39" s="102">
        <v>433.27899999999994</v>
      </c>
    </row>
    <row r="40" spans="3:8" ht="28.5">
      <c r="C40" s="196" t="s">
        <v>147</v>
      </c>
      <c r="D40" s="39" t="s">
        <v>48</v>
      </c>
      <c r="E40" s="100" t="s">
        <v>34</v>
      </c>
      <c r="F40" s="88">
        <v>221.25</v>
      </c>
      <c r="G40" s="89">
        <v>42.0375</v>
      </c>
      <c r="H40" s="102">
        <v>263.2875</v>
      </c>
    </row>
    <row r="41" spans="3:8" ht="28.5">
      <c r="C41" s="208" t="s">
        <v>148</v>
      </c>
      <c r="D41" s="250" t="s">
        <v>49</v>
      </c>
      <c r="E41" s="251" t="s">
        <v>34</v>
      </c>
      <c r="F41" s="129">
        <v>247.20999999999998</v>
      </c>
      <c r="G41" s="252">
        <v>46.969899999999996</v>
      </c>
      <c r="H41" s="253">
        <v>294.1799</v>
      </c>
    </row>
    <row r="42" spans="3:8" ht="42.75">
      <c r="C42" s="196">
        <v>11</v>
      </c>
      <c r="D42" s="39" t="s">
        <v>149</v>
      </c>
      <c r="E42" s="35" t="s">
        <v>16</v>
      </c>
      <c r="F42" s="88">
        <v>166.8</v>
      </c>
      <c r="G42" s="89">
        <v>31.692000000000004</v>
      </c>
      <c r="H42" s="102">
        <v>198.49200000000002</v>
      </c>
    </row>
    <row r="43" spans="3:8" ht="42.75">
      <c r="C43" s="196" t="s">
        <v>150</v>
      </c>
      <c r="D43" s="39" t="s">
        <v>151</v>
      </c>
      <c r="E43" s="35" t="s">
        <v>16</v>
      </c>
      <c r="F43" s="88">
        <v>112.39999999999999</v>
      </c>
      <c r="G43" s="89">
        <v>21.355999999999998</v>
      </c>
      <c r="H43" s="102">
        <v>133.746</v>
      </c>
    </row>
    <row r="44" spans="3:8" ht="42.75">
      <c r="C44" s="196" t="s">
        <v>152</v>
      </c>
      <c r="D44" s="39" t="s">
        <v>153</v>
      </c>
      <c r="E44" s="35" t="s">
        <v>16</v>
      </c>
      <c r="F44" s="88">
        <v>122.245</v>
      </c>
      <c r="G44" s="89">
        <v>23.22655</v>
      </c>
      <c r="H44" s="102">
        <v>145.48</v>
      </c>
    </row>
    <row r="45" spans="3:8" ht="36.75" customHeight="1" thickBot="1">
      <c r="C45" s="211">
        <v>12</v>
      </c>
      <c r="D45" s="212" t="s">
        <v>154</v>
      </c>
      <c r="E45" s="103" t="s">
        <v>16</v>
      </c>
      <c r="F45" s="93">
        <v>542.4399999999999</v>
      </c>
      <c r="G45" s="94">
        <v>103.0636</v>
      </c>
      <c r="H45" s="104">
        <v>645.5035999999999</v>
      </c>
    </row>
    <row r="46" spans="3:8" ht="15">
      <c r="C46" s="108"/>
      <c r="D46" s="108"/>
      <c r="E46" s="108"/>
      <c r="F46" s="108"/>
      <c r="G46" s="108"/>
      <c r="H46" s="254"/>
    </row>
  </sheetData>
  <sheetProtection/>
  <mergeCells count="10">
    <mergeCell ref="D25:H25"/>
    <mergeCell ref="G2:H2"/>
    <mergeCell ref="C5:H5"/>
    <mergeCell ref="C6:H6"/>
    <mergeCell ref="C8:H8"/>
    <mergeCell ref="D9:H9"/>
    <mergeCell ref="F11:H11"/>
    <mergeCell ref="C2:D2"/>
    <mergeCell ref="F12:F13"/>
    <mergeCell ref="D17:H17"/>
  </mergeCells>
  <printOptions/>
  <pageMargins left="0.7" right="0.7" top="0.75" bottom="0.75" header="0.3" footer="0.3"/>
  <pageSetup fitToHeight="1" fitToWidth="1" horizontalDpi="600" verticalDpi="600" orientation="portrait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17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2" width="9.140625" style="105" customWidth="1"/>
    <col min="3" max="3" width="5.57421875" style="105" customWidth="1"/>
    <col min="4" max="4" width="56.7109375" style="105" customWidth="1"/>
    <col min="5" max="5" width="12.421875" style="105" customWidth="1"/>
    <col min="6" max="6" width="17.8515625" style="105" bestFit="1" customWidth="1"/>
    <col min="7" max="7" width="12.00390625" style="105" customWidth="1"/>
    <col min="8" max="8" width="10.7109375" style="105" customWidth="1"/>
    <col min="9" max="16384" width="9.140625" style="105" customWidth="1"/>
  </cols>
  <sheetData>
    <row r="1" ht="15">
      <c r="H1" s="333" t="s">
        <v>216</v>
      </c>
    </row>
    <row r="2" spans="3:8" ht="15">
      <c r="C2" s="349" t="s">
        <v>224</v>
      </c>
      <c r="D2" s="349"/>
      <c r="E2" s="59"/>
      <c r="F2" s="59"/>
      <c r="G2" s="372" t="s">
        <v>124</v>
      </c>
      <c r="H2" s="372"/>
    </row>
    <row r="3" spans="3:8" ht="15">
      <c r="C3" s="2"/>
      <c r="D3" s="59"/>
      <c r="E3" s="59"/>
      <c r="F3" s="59"/>
      <c r="G3" s="59"/>
      <c r="H3" s="3"/>
    </row>
    <row r="4" spans="3:8" ht="18">
      <c r="C4" s="373"/>
      <c r="D4" s="373"/>
      <c r="E4" s="373"/>
      <c r="F4" s="373"/>
      <c r="G4" s="59"/>
      <c r="H4" s="3"/>
    </row>
    <row r="5" spans="3:8" ht="15.75">
      <c r="C5" s="343" t="s">
        <v>1</v>
      </c>
      <c r="D5" s="343"/>
      <c r="E5" s="343"/>
      <c r="F5" s="343"/>
      <c r="G5" s="343"/>
      <c r="H5" s="343"/>
    </row>
    <row r="6" spans="3:8" ht="15.75">
      <c r="C6" s="343" t="s">
        <v>175</v>
      </c>
      <c r="D6" s="343"/>
      <c r="E6" s="343"/>
      <c r="F6" s="343"/>
      <c r="G6" s="343"/>
      <c r="H6" s="343"/>
    </row>
    <row r="7" spans="3:8" ht="15.75">
      <c r="C7" s="60"/>
      <c r="D7" s="60"/>
      <c r="E7" s="60"/>
      <c r="F7" s="60"/>
      <c r="G7" s="60"/>
      <c r="H7" s="60"/>
    </row>
    <row r="8" spans="3:8" ht="21" customHeight="1">
      <c r="C8" s="343" t="s">
        <v>176</v>
      </c>
      <c r="D8" s="343"/>
      <c r="E8" s="343"/>
      <c r="F8" s="343"/>
      <c r="G8" s="343"/>
      <c r="H8" s="343"/>
    </row>
    <row r="9" spans="3:8" ht="15.75">
      <c r="C9" s="60"/>
      <c r="D9" s="60"/>
      <c r="E9" s="60"/>
      <c r="F9" s="60"/>
      <c r="G9" s="60"/>
      <c r="H9" s="60"/>
    </row>
    <row r="10" spans="3:8" ht="15.75" thickBot="1">
      <c r="C10" s="62"/>
      <c r="D10" s="59"/>
      <c r="E10" s="59"/>
      <c r="F10" s="59"/>
      <c r="G10" s="59"/>
      <c r="H10" s="59"/>
    </row>
    <row r="11" spans="3:8" ht="15" customHeight="1">
      <c r="C11" s="191"/>
      <c r="D11" s="63"/>
      <c r="E11" s="64" t="s">
        <v>2</v>
      </c>
      <c r="F11" s="368" t="s">
        <v>3</v>
      </c>
      <c r="G11" s="369"/>
      <c r="H11" s="370"/>
    </row>
    <row r="12" spans="3:8" ht="15">
      <c r="C12" s="192" t="s">
        <v>4</v>
      </c>
      <c r="D12" s="66" t="s">
        <v>5</v>
      </c>
      <c r="E12" s="67" t="s">
        <v>6</v>
      </c>
      <c r="F12" s="365" t="s">
        <v>7</v>
      </c>
      <c r="G12" s="68" t="s">
        <v>8</v>
      </c>
      <c r="H12" s="69" t="s">
        <v>9</v>
      </c>
    </row>
    <row r="13" spans="3:8" ht="15">
      <c r="C13" s="192" t="s">
        <v>10</v>
      </c>
      <c r="D13" s="70"/>
      <c r="E13" s="67" t="s">
        <v>11</v>
      </c>
      <c r="F13" s="371"/>
      <c r="G13" s="71" t="s">
        <v>27</v>
      </c>
      <c r="H13" s="72" t="s">
        <v>28</v>
      </c>
    </row>
    <row r="14" spans="3:8" ht="15" customHeight="1" thickBot="1">
      <c r="C14" s="193"/>
      <c r="D14" s="73"/>
      <c r="E14" s="74"/>
      <c r="F14" s="75"/>
      <c r="G14" s="231" t="s">
        <v>29</v>
      </c>
      <c r="H14" s="232" t="s">
        <v>30</v>
      </c>
    </row>
    <row r="15" spans="3:8" ht="15.75" thickBot="1">
      <c r="C15" s="194">
        <v>0</v>
      </c>
      <c r="D15" s="109">
        <v>1</v>
      </c>
      <c r="E15" s="110">
        <v>2</v>
      </c>
      <c r="F15" s="109">
        <v>3</v>
      </c>
      <c r="G15" s="111">
        <v>4</v>
      </c>
      <c r="H15" s="112">
        <v>5</v>
      </c>
    </row>
    <row r="16" spans="3:8" s="268" customFormat="1" ht="53.25" customHeight="1" thickBot="1">
      <c r="C16" s="318">
        <v>1</v>
      </c>
      <c r="D16" s="317" t="s">
        <v>193</v>
      </c>
      <c r="E16" s="319" t="s">
        <v>177</v>
      </c>
      <c r="F16" s="320">
        <v>71.6</v>
      </c>
      <c r="G16" s="321">
        <v>13.604</v>
      </c>
      <c r="H16" s="322">
        <v>85.204</v>
      </c>
    </row>
    <row r="17" spans="3:8" ht="15">
      <c r="C17" s="95"/>
      <c r="D17" s="106"/>
      <c r="E17" s="107"/>
      <c r="F17" s="97"/>
      <c r="G17" s="98"/>
      <c r="H17" s="99"/>
    </row>
  </sheetData>
  <sheetProtection/>
  <mergeCells count="8">
    <mergeCell ref="F11:H11"/>
    <mergeCell ref="F12:F13"/>
    <mergeCell ref="C2:D2"/>
    <mergeCell ref="G2:H2"/>
    <mergeCell ref="C4:F4"/>
    <mergeCell ref="C5:H5"/>
    <mergeCell ref="C6:H6"/>
    <mergeCell ref="C8:H8"/>
  </mergeCells>
  <printOptions/>
  <pageMargins left="0.7" right="0.7" top="0.75" bottom="0.75" header="0.3" footer="0.3"/>
  <pageSetup fitToHeight="1" fitToWidth="1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27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2" width="9.140625" style="249" customWidth="1"/>
    <col min="3" max="3" width="6.28125" style="249" customWidth="1"/>
    <col min="4" max="4" width="66.57421875" style="249" customWidth="1"/>
    <col min="5" max="5" width="13.421875" style="249" customWidth="1"/>
    <col min="6" max="6" width="17.8515625" style="249" bestFit="1" customWidth="1"/>
    <col min="7" max="7" width="9.7109375" style="249" customWidth="1"/>
    <col min="8" max="8" width="16.421875" style="249" customWidth="1"/>
    <col min="9" max="16384" width="9.140625" style="249" customWidth="1"/>
  </cols>
  <sheetData>
    <row r="1" ht="15">
      <c r="H1" s="333" t="s">
        <v>216</v>
      </c>
    </row>
    <row r="2" spans="3:8" ht="15">
      <c r="C2" s="349" t="s">
        <v>224</v>
      </c>
      <c r="D2" s="349"/>
      <c r="E2" s="59"/>
      <c r="F2" s="59"/>
      <c r="G2" s="351" t="s">
        <v>50</v>
      </c>
      <c r="H2" s="351"/>
    </row>
    <row r="3" spans="3:8" ht="15">
      <c r="C3" s="58"/>
      <c r="D3" s="58"/>
      <c r="E3" s="59"/>
      <c r="F3" s="59"/>
      <c r="G3" s="2"/>
      <c r="H3" s="2"/>
    </row>
    <row r="4" spans="3:8" ht="18.75">
      <c r="C4" s="269"/>
      <c r="D4" s="59"/>
      <c r="E4" s="59"/>
      <c r="F4" s="59"/>
      <c r="G4" s="59"/>
      <c r="H4" s="3"/>
    </row>
    <row r="5" spans="3:8" ht="15.75">
      <c r="C5" s="343" t="s">
        <v>1</v>
      </c>
      <c r="D5" s="343"/>
      <c r="E5" s="343"/>
      <c r="F5" s="343"/>
      <c r="G5" s="343"/>
      <c r="H5" s="343"/>
    </row>
    <row r="6" spans="3:8" ht="15.75">
      <c r="C6" s="343" t="s">
        <v>155</v>
      </c>
      <c r="D6" s="343"/>
      <c r="E6" s="343"/>
      <c r="F6" s="343"/>
      <c r="G6" s="343"/>
      <c r="H6" s="343"/>
    </row>
    <row r="7" spans="3:8" ht="15.75">
      <c r="C7" s="60"/>
      <c r="D7" s="60"/>
      <c r="E7" s="60"/>
      <c r="F7" s="60"/>
      <c r="G7" s="60"/>
      <c r="H7" s="60"/>
    </row>
    <row r="8" spans="3:8" ht="15.75">
      <c r="C8" s="343" t="s">
        <v>156</v>
      </c>
      <c r="D8" s="343"/>
      <c r="E8" s="343"/>
      <c r="F8" s="343"/>
      <c r="G8" s="343"/>
      <c r="H8" s="343"/>
    </row>
    <row r="9" spans="3:8" ht="15.75" thickBot="1">
      <c r="C9" s="62"/>
      <c r="D9" s="59"/>
      <c r="E9" s="59"/>
      <c r="F9" s="59"/>
      <c r="G9" s="59"/>
      <c r="H9" s="59"/>
    </row>
    <row r="10" spans="3:8" ht="15" customHeight="1">
      <c r="C10" s="191"/>
      <c r="D10" s="63"/>
      <c r="E10" s="64" t="s">
        <v>2</v>
      </c>
      <c r="F10" s="363" t="s">
        <v>3</v>
      </c>
      <c r="G10" s="363"/>
      <c r="H10" s="364"/>
    </row>
    <row r="11" spans="3:8" ht="15">
      <c r="C11" s="192" t="s">
        <v>4</v>
      </c>
      <c r="D11" s="66" t="s">
        <v>5</v>
      </c>
      <c r="E11" s="67" t="s">
        <v>6</v>
      </c>
      <c r="F11" s="365" t="s">
        <v>7</v>
      </c>
      <c r="G11" s="68" t="s">
        <v>8</v>
      </c>
      <c r="H11" s="69" t="s">
        <v>9</v>
      </c>
    </row>
    <row r="12" spans="3:8" ht="15">
      <c r="C12" s="192" t="s">
        <v>10</v>
      </c>
      <c r="D12" s="70"/>
      <c r="E12" s="67" t="s">
        <v>11</v>
      </c>
      <c r="F12" s="366"/>
      <c r="G12" s="71" t="s">
        <v>27</v>
      </c>
      <c r="H12" s="72" t="s">
        <v>28</v>
      </c>
    </row>
    <row r="13" spans="3:8" ht="18" customHeight="1" thickBot="1">
      <c r="C13" s="193"/>
      <c r="D13" s="73"/>
      <c r="E13" s="74"/>
      <c r="F13" s="75"/>
      <c r="G13" s="231" t="s">
        <v>29</v>
      </c>
      <c r="H13" s="232" t="s">
        <v>30</v>
      </c>
    </row>
    <row r="14" spans="3:8" ht="15.75" thickBot="1">
      <c r="C14" s="194">
        <v>0</v>
      </c>
      <c r="D14" s="76">
        <v>1</v>
      </c>
      <c r="E14" s="77">
        <v>2</v>
      </c>
      <c r="F14" s="76">
        <v>3</v>
      </c>
      <c r="G14" s="78">
        <v>4</v>
      </c>
      <c r="H14" s="79">
        <v>5</v>
      </c>
    </row>
    <row r="15" spans="3:8" ht="15">
      <c r="C15" s="95"/>
      <c r="D15" s="22"/>
      <c r="E15" s="96"/>
      <c r="F15" s="97"/>
      <c r="G15" s="98"/>
      <c r="H15" s="99"/>
    </row>
    <row r="16" spans="3:8" ht="39" customHeight="1">
      <c r="C16" s="374" t="s">
        <v>51</v>
      </c>
      <c r="D16" s="374"/>
      <c r="E16" s="374"/>
      <c r="F16" s="374"/>
      <c r="G16" s="374"/>
      <c r="H16" s="374"/>
    </row>
    <row r="17" spans="3:8" ht="18" customHeight="1" thickBot="1">
      <c r="C17" s="113"/>
      <c r="D17" s="114"/>
      <c r="E17" s="114"/>
      <c r="F17" s="114"/>
      <c r="G17" s="114"/>
      <c r="H17" s="114"/>
    </row>
    <row r="18" spans="3:8" ht="32.25" customHeight="1">
      <c r="C18" s="195">
        <v>1</v>
      </c>
      <c r="D18" s="115" t="s">
        <v>52</v>
      </c>
      <c r="E18" s="116" t="s">
        <v>53</v>
      </c>
      <c r="F18" s="117">
        <v>1379.95</v>
      </c>
      <c r="G18" s="118">
        <v>262.1905</v>
      </c>
      <c r="H18" s="257">
        <v>1642.14</v>
      </c>
    </row>
    <row r="19" spans="3:8" ht="42.75">
      <c r="C19" s="196">
        <v>2</v>
      </c>
      <c r="D19" s="119" t="s">
        <v>54</v>
      </c>
      <c r="E19" s="120" t="s">
        <v>16</v>
      </c>
      <c r="F19" s="121">
        <v>49.38999999999999</v>
      </c>
      <c r="G19" s="122">
        <v>9.384099999999998</v>
      </c>
      <c r="H19" s="255">
        <v>58.77409999999999</v>
      </c>
    </row>
    <row r="20" spans="3:8" ht="42.75">
      <c r="C20" s="196">
        <v>3</v>
      </c>
      <c r="D20" s="119" t="s">
        <v>55</v>
      </c>
      <c r="E20" s="120" t="s">
        <v>16</v>
      </c>
      <c r="F20" s="121">
        <v>157.74</v>
      </c>
      <c r="G20" s="122">
        <v>29.9706</v>
      </c>
      <c r="H20" s="255">
        <v>187.7106</v>
      </c>
    </row>
    <row r="21" spans="3:8" ht="15">
      <c r="C21" s="208">
        <v>4</v>
      </c>
      <c r="D21" s="123" t="s">
        <v>56</v>
      </c>
      <c r="E21" s="124" t="s">
        <v>16</v>
      </c>
      <c r="F21" s="121">
        <v>52.915</v>
      </c>
      <c r="G21" s="125">
        <v>10.05385</v>
      </c>
      <c r="H21" s="255">
        <v>62.97</v>
      </c>
    </row>
    <row r="22" spans="3:8" ht="42.75">
      <c r="C22" s="196">
        <v>5</v>
      </c>
      <c r="D22" s="119" t="s">
        <v>57</v>
      </c>
      <c r="E22" s="126" t="s">
        <v>13</v>
      </c>
      <c r="F22" s="121">
        <v>93.24</v>
      </c>
      <c r="G22" s="89">
        <v>17.7156</v>
      </c>
      <c r="H22" s="102">
        <v>110.95559999999999</v>
      </c>
    </row>
    <row r="23" spans="3:8" ht="42.75">
      <c r="C23" s="208">
        <v>6</v>
      </c>
      <c r="D23" s="123" t="s">
        <v>58</v>
      </c>
      <c r="E23" s="127" t="s">
        <v>13</v>
      </c>
      <c r="F23" s="128">
        <v>89.25</v>
      </c>
      <c r="G23" s="129">
        <v>16.9575</v>
      </c>
      <c r="H23" s="256">
        <v>106.2075</v>
      </c>
    </row>
    <row r="24" spans="3:8" ht="38.25">
      <c r="C24" s="196" t="s">
        <v>138</v>
      </c>
      <c r="D24" s="270" t="s">
        <v>59</v>
      </c>
      <c r="E24" s="130" t="s">
        <v>13</v>
      </c>
      <c r="F24" s="121">
        <v>80.535</v>
      </c>
      <c r="G24" s="88">
        <v>15.30165</v>
      </c>
      <c r="H24" s="144">
        <v>95.83664999999999</v>
      </c>
    </row>
    <row r="25" spans="3:8" ht="28.5">
      <c r="C25" s="196" t="s">
        <v>139</v>
      </c>
      <c r="D25" s="119" t="s">
        <v>60</v>
      </c>
      <c r="E25" s="130" t="s">
        <v>13</v>
      </c>
      <c r="F25" s="121">
        <v>71.0625</v>
      </c>
      <c r="G25" s="88">
        <v>13.501875</v>
      </c>
      <c r="H25" s="144">
        <v>84.564375</v>
      </c>
    </row>
    <row r="26" spans="3:8" ht="28.5">
      <c r="C26" s="196">
        <v>7</v>
      </c>
      <c r="D26" s="119" t="s">
        <v>61</v>
      </c>
      <c r="E26" s="120" t="s">
        <v>16</v>
      </c>
      <c r="F26" s="121">
        <v>14.109999999999998</v>
      </c>
      <c r="G26" s="88">
        <v>2.6808999999999994</v>
      </c>
      <c r="H26" s="255">
        <v>16.790899999999997</v>
      </c>
    </row>
    <row r="27" spans="3:8" ht="29.25" thickBot="1">
      <c r="C27" s="197" t="s">
        <v>141</v>
      </c>
      <c r="D27" s="131" t="s">
        <v>157</v>
      </c>
      <c r="E27" s="132" t="s">
        <v>16</v>
      </c>
      <c r="F27" s="133">
        <v>121.61499999999998</v>
      </c>
      <c r="G27" s="93">
        <v>23.106849999999998</v>
      </c>
      <c r="H27" s="271">
        <v>144.73</v>
      </c>
    </row>
  </sheetData>
  <sheetProtection/>
  <mergeCells count="8">
    <mergeCell ref="F11:F12"/>
    <mergeCell ref="C16:H16"/>
    <mergeCell ref="C2:D2"/>
    <mergeCell ref="G2:H2"/>
    <mergeCell ref="C5:H5"/>
    <mergeCell ref="C6:H6"/>
    <mergeCell ref="C8:H8"/>
    <mergeCell ref="F10:H10"/>
  </mergeCells>
  <printOptions/>
  <pageMargins left="0.7" right="0.7" top="0.75" bottom="0.75" header="0.3" footer="0.3"/>
  <pageSetup fitToHeight="1" fitToWidth="1" horizontalDpi="600" verticalDpi="600" orientation="portrait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H53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2" width="9.140625" style="105" customWidth="1"/>
    <col min="3" max="3" width="5.8515625" style="249" customWidth="1"/>
    <col min="4" max="4" width="66.140625" style="105" customWidth="1"/>
    <col min="5" max="5" width="12.8515625" style="105" customWidth="1"/>
    <col min="6" max="6" width="9.7109375" style="105" customWidth="1"/>
    <col min="7" max="7" width="10.7109375" style="105" customWidth="1"/>
    <col min="8" max="8" width="12.28125" style="249" customWidth="1"/>
    <col min="9" max="16384" width="9.140625" style="105" customWidth="1"/>
  </cols>
  <sheetData>
    <row r="1" ht="15">
      <c r="H1" s="334" t="s">
        <v>216</v>
      </c>
    </row>
    <row r="2" spans="3:8" ht="15">
      <c r="C2" s="349" t="s">
        <v>224</v>
      </c>
      <c r="D2" s="349"/>
      <c r="E2" s="59"/>
      <c r="F2" s="59"/>
      <c r="G2" s="351" t="s">
        <v>62</v>
      </c>
      <c r="H2" s="351"/>
    </row>
    <row r="3" spans="3:8" ht="15">
      <c r="C3" s="58"/>
      <c r="D3" s="58"/>
      <c r="E3" s="59"/>
      <c r="F3" s="59"/>
      <c r="G3" s="335"/>
      <c r="H3" s="335"/>
    </row>
    <row r="4" spans="3:8" ht="15">
      <c r="C4" s="58"/>
      <c r="D4" s="58"/>
      <c r="E4" s="59"/>
      <c r="F4" s="59"/>
      <c r="G4" s="2"/>
      <c r="H4" s="2"/>
    </row>
    <row r="5" spans="3:8" ht="15.75">
      <c r="C5" s="343" t="s">
        <v>1</v>
      </c>
      <c r="D5" s="343"/>
      <c r="E5" s="343"/>
      <c r="F5" s="343"/>
      <c r="G5" s="343"/>
      <c r="H5" s="343"/>
    </row>
    <row r="6" spans="3:8" ht="15.75">
      <c r="C6" s="343" t="s">
        <v>127</v>
      </c>
      <c r="D6" s="343"/>
      <c r="E6" s="343"/>
      <c r="F6" s="343"/>
      <c r="G6" s="343"/>
      <c r="H6" s="343"/>
    </row>
    <row r="7" spans="3:8" ht="15.75" customHeight="1">
      <c r="C7" s="60"/>
      <c r="D7" s="60"/>
      <c r="E7" s="60"/>
      <c r="F7" s="60"/>
      <c r="G7" s="60"/>
      <c r="H7" s="60"/>
    </row>
    <row r="8" spans="3:8" ht="30.75" customHeight="1">
      <c r="C8" s="375" t="s">
        <v>158</v>
      </c>
      <c r="D8" s="375"/>
      <c r="E8" s="375"/>
      <c r="F8" s="375"/>
      <c r="G8" s="375"/>
      <c r="H8" s="375"/>
    </row>
    <row r="9" spans="3:8" ht="19.5" customHeight="1">
      <c r="C9" s="332"/>
      <c r="D9" s="332"/>
      <c r="E9" s="332"/>
      <c r="F9" s="332"/>
      <c r="G9" s="332"/>
      <c r="H9" s="332"/>
    </row>
    <row r="10" spans="3:8" ht="19.5" customHeight="1" thickBot="1">
      <c r="C10" s="62"/>
      <c r="D10" s="59"/>
      <c r="E10" s="59"/>
      <c r="F10" s="59"/>
      <c r="G10" s="59"/>
      <c r="H10" s="59"/>
    </row>
    <row r="11" spans="3:8" ht="15" customHeight="1">
      <c r="C11" s="191"/>
      <c r="D11" s="63"/>
      <c r="E11" s="64" t="s">
        <v>2</v>
      </c>
      <c r="F11" s="363" t="s">
        <v>3</v>
      </c>
      <c r="G11" s="363"/>
      <c r="H11" s="364"/>
    </row>
    <row r="12" spans="3:8" ht="15">
      <c r="C12" s="192" t="s">
        <v>4</v>
      </c>
      <c r="D12" s="66" t="s">
        <v>5</v>
      </c>
      <c r="E12" s="67" t="s">
        <v>6</v>
      </c>
      <c r="F12" s="365" t="s">
        <v>7</v>
      </c>
      <c r="G12" s="68" t="s">
        <v>8</v>
      </c>
      <c r="H12" s="69" t="s">
        <v>9</v>
      </c>
    </row>
    <row r="13" spans="3:8" ht="15">
      <c r="C13" s="192" t="s">
        <v>10</v>
      </c>
      <c r="D13" s="70"/>
      <c r="E13" s="67" t="s">
        <v>11</v>
      </c>
      <c r="F13" s="366"/>
      <c r="G13" s="71" t="s">
        <v>27</v>
      </c>
      <c r="H13" s="72" t="s">
        <v>28</v>
      </c>
    </row>
    <row r="14" spans="3:8" ht="17.25" customHeight="1" thickBot="1">
      <c r="C14" s="193"/>
      <c r="D14" s="73"/>
      <c r="E14" s="74"/>
      <c r="F14" s="75"/>
      <c r="G14" s="222" t="s">
        <v>29</v>
      </c>
      <c r="H14" s="223" t="s">
        <v>30</v>
      </c>
    </row>
    <row r="15" spans="3:8" ht="15.75" thickBot="1">
      <c r="C15" s="194">
        <v>0</v>
      </c>
      <c r="D15" s="76">
        <v>1</v>
      </c>
      <c r="E15" s="77">
        <v>2</v>
      </c>
      <c r="F15" s="76">
        <v>3</v>
      </c>
      <c r="G15" s="78">
        <v>4</v>
      </c>
      <c r="H15" s="79">
        <v>5</v>
      </c>
    </row>
    <row r="16" spans="3:8" ht="21.75" customHeight="1">
      <c r="C16" s="95"/>
      <c r="D16" s="22"/>
      <c r="E16" s="96"/>
      <c r="F16" s="97"/>
      <c r="G16" s="98"/>
      <c r="H16" s="99"/>
    </row>
    <row r="17" spans="3:8" ht="15">
      <c r="C17" s="95"/>
      <c r="D17" s="376" t="s">
        <v>63</v>
      </c>
      <c r="E17" s="376"/>
      <c r="F17" s="97"/>
      <c r="G17" s="98"/>
      <c r="H17" s="99"/>
    </row>
    <row r="18" spans="3:8" ht="15.75" thickBot="1">
      <c r="C18" s="113"/>
      <c r="D18" s="134"/>
      <c r="E18" s="135"/>
      <c r="F18" s="136"/>
      <c r="G18" s="137"/>
      <c r="H18" s="138"/>
    </row>
    <row r="19" spans="3:8" ht="28.5">
      <c r="C19" s="195">
        <v>1</v>
      </c>
      <c r="D19" s="115" t="s">
        <v>64</v>
      </c>
      <c r="E19" s="139" t="s">
        <v>13</v>
      </c>
      <c r="F19" s="86">
        <v>221.895</v>
      </c>
      <c r="G19" s="87">
        <v>42.160050000000005</v>
      </c>
      <c r="H19" s="101">
        <v>264.05505</v>
      </c>
    </row>
    <row r="20" spans="3:8" ht="42.75">
      <c r="C20" s="196">
        <v>2</v>
      </c>
      <c r="D20" s="119" t="s">
        <v>65</v>
      </c>
      <c r="E20" s="126" t="s">
        <v>66</v>
      </c>
      <c r="F20" s="88">
        <v>280.91999999999996</v>
      </c>
      <c r="G20" s="89">
        <v>53.37479999999999</v>
      </c>
      <c r="H20" s="102">
        <v>334.29479999999995</v>
      </c>
    </row>
    <row r="21" spans="3:8" ht="28.5">
      <c r="C21" s="196">
        <v>3</v>
      </c>
      <c r="D21" s="119" t="s">
        <v>67</v>
      </c>
      <c r="E21" s="126" t="s">
        <v>13</v>
      </c>
      <c r="F21" s="88">
        <v>251.75</v>
      </c>
      <c r="G21" s="89">
        <v>47.8325</v>
      </c>
      <c r="H21" s="102">
        <v>299.5825</v>
      </c>
    </row>
    <row r="22" spans="3:8" ht="29.25" thickBot="1">
      <c r="C22" s="197">
        <v>4</v>
      </c>
      <c r="D22" s="131" t="s">
        <v>68</v>
      </c>
      <c r="E22" s="140" t="s">
        <v>66</v>
      </c>
      <c r="F22" s="93">
        <v>368.5</v>
      </c>
      <c r="G22" s="94">
        <v>70.015</v>
      </c>
      <c r="H22" s="104">
        <v>438.515</v>
      </c>
    </row>
    <row r="23" spans="3:8" ht="21.75" customHeight="1">
      <c r="C23" s="95"/>
      <c r="D23" s="106"/>
      <c r="E23" s="96"/>
      <c r="F23" s="97"/>
      <c r="G23" s="98"/>
      <c r="H23" s="99"/>
    </row>
    <row r="24" spans="3:8" ht="33" customHeight="1">
      <c r="C24" s="141"/>
      <c r="D24" s="374" t="s">
        <v>214</v>
      </c>
      <c r="E24" s="374"/>
      <c r="F24" s="374"/>
      <c r="G24" s="374"/>
      <c r="H24" s="374"/>
    </row>
    <row r="25" spans="3:8" ht="15.75" thickBot="1">
      <c r="C25" s="141"/>
      <c r="D25" s="148"/>
      <c r="E25" s="149"/>
      <c r="F25" s="149"/>
      <c r="G25" s="149"/>
      <c r="H25" s="149"/>
    </row>
    <row r="26" spans="3:8" ht="71.25">
      <c r="C26" s="195">
        <v>5</v>
      </c>
      <c r="D26" s="115" t="s">
        <v>205</v>
      </c>
      <c r="E26" s="139" t="s">
        <v>13</v>
      </c>
      <c r="F26" s="86">
        <v>134.10500000000002</v>
      </c>
      <c r="G26" s="87">
        <v>25.479950000000002</v>
      </c>
      <c r="H26" s="101">
        <v>159.59495</v>
      </c>
    </row>
    <row r="27" spans="3:8" ht="71.25">
      <c r="C27" s="196">
        <v>6</v>
      </c>
      <c r="D27" s="119" t="s">
        <v>206</v>
      </c>
      <c r="E27" s="126" t="s">
        <v>13</v>
      </c>
      <c r="F27" s="88">
        <v>211.92000000000002</v>
      </c>
      <c r="G27" s="89">
        <v>40.2648</v>
      </c>
      <c r="H27" s="102">
        <v>252.18480000000002</v>
      </c>
    </row>
    <row r="28" spans="3:8" ht="71.25">
      <c r="C28" s="196">
        <v>7</v>
      </c>
      <c r="D28" s="119" t="s">
        <v>207</v>
      </c>
      <c r="E28" s="126" t="s">
        <v>13</v>
      </c>
      <c r="F28" s="88">
        <v>225.19999999999996</v>
      </c>
      <c r="G28" s="89">
        <v>42.78799999999999</v>
      </c>
      <c r="H28" s="102">
        <v>267.98799999999994</v>
      </c>
    </row>
    <row r="29" spans="3:8" ht="71.25">
      <c r="C29" s="196">
        <v>8</v>
      </c>
      <c r="D29" s="119" t="s">
        <v>208</v>
      </c>
      <c r="E29" s="126" t="s">
        <v>13</v>
      </c>
      <c r="F29" s="88">
        <v>278.27</v>
      </c>
      <c r="G29" s="89">
        <v>52.8713</v>
      </c>
      <c r="H29" s="102">
        <v>331.1413</v>
      </c>
    </row>
    <row r="30" spans="3:8" ht="71.25">
      <c r="C30" s="196" t="s">
        <v>143</v>
      </c>
      <c r="D30" s="119" t="s">
        <v>209</v>
      </c>
      <c r="E30" s="126" t="s">
        <v>13</v>
      </c>
      <c r="F30" s="88">
        <v>200.5225</v>
      </c>
      <c r="G30" s="89">
        <v>38.099275</v>
      </c>
      <c r="H30" s="102">
        <v>238.621775</v>
      </c>
    </row>
    <row r="31" spans="3:8" ht="71.25">
      <c r="C31" s="196" t="s">
        <v>144</v>
      </c>
      <c r="D31" s="119" t="s">
        <v>210</v>
      </c>
      <c r="E31" s="126" t="s">
        <v>13</v>
      </c>
      <c r="F31" s="88">
        <v>356.73999999999995</v>
      </c>
      <c r="G31" s="89">
        <v>67.78059999999999</v>
      </c>
      <c r="H31" s="102">
        <v>424.52059999999994</v>
      </c>
    </row>
    <row r="32" spans="3:8" ht="71.25">
      <c r="C32" s="196" t="s">
        <v>159</v>
      </c>
      <c r="D32" s="119" t="s">
        <v>211</v>
      </c>
      <c r="E32" s="126" t="s">
        <v>13</v>
      </c>
      <c r="F32" s="88">
        <v>333.525</v>
      </c>
      <c r="G32" s="89">
        <v>63.369749999999996</v>
      </c>
      <c r="H32" s="102">
        <v>396.90475</v>
      </c>
    </row>
    <row r="33" spans="3:8" ht="71.25">
      <c r="C33" s="196" t="s">
        <v>212</v>
      </c>
      <c r="D33" s="119" t="s">
        <v>215</v>
      </c>
      <c r="E33" s="126" t="s">
        <v>13</v>
      </c>
      <c r="F33" s="88">
        <v>247.60999999999999</v>
      </c>
      <c r="G33" s="89">
        <v>47.045899999999996</v>
      </c>
      <c r="H33" s="102">
        <v>294.6559</v>
      </c>
    </row>
    <row r="34" spans="3:8" ht="72" thickBot="1">
      <c r="C34" s="331" t="s">
        <v>213</v>
      </c>
      <c r="D34" s="131" t="s">
        <v>221</v>
      </c>
      <c r="E34" s="140" t="s">
        <v>13</v>
      </c>
      <c r="F34" s="93">
        <v>164.34</v>
      </c>
      <c r="G34" s="94">
        <v>31.224600000000002</v>
      </c>
      <c r="H34" s="104">
        <v>195.5646</v>
      </c>
    </row>
    <row r="35" spans="3:8" ht="15">
      <c r="C35" s="336"/>
      <c r="D35" s="324"/>
      <c r="E35" s="141"/>
      <c r="F35" s="337"/>
      <c r="G35" s="325"/>
      <c r="H35" s="326"/>
    </row>
    <row r="36" spans="3:8" ht="15">
      <c r="C36" s="336"/>
      <c r="D36" s="324"/>
      <c r="E36" s="141"/>
      <c r="F36" s="337"/>
      <c r="G36" s="325"/>
      <c r="H36" s="326"/>
    </row>
    <row r="37" spans="3:8" ht="15">
      <c r="C37" s="82"/>
      <c r="D37" s="143" t="s">
        <v>69</v>
      </c>
      <c r="E37" s="142"/>
      <c r="F37" s="142"/>
      <c r="G37" s="142"/>
      <c r="H37" s="142"/>
    </row>
    <row r="38" spans="3:8" ht="15.75" thickBot="1">
      <c r="C38" s="82"/>
      <c r="D38" s="142"/>
      <c r="E38" s="142"/>
      <c r="F38" s="142"/>
      <c r="G38" s="142"/>
      <c r="H38" s="142"/>
    </row>
    <row r="39" spans="3:8" ht="43.5" thickBot="1">
      <c r="C39" s="225">
        <v>9</v>
      </c>
      <c r="D39" s="226" t="s">
        <v>160</v>
      </c>
      <c r="E39" s="227" t="s">
        <v>70</v>
      </c>
      <c r="F39" s="228">
        <v>284.90999999999997</v>
      </c>
      <c r="G39" s="228">
        <v>54.13289999999999</v>
      </c>
      <c r="H39" s="229">
        <v>339.0429</v>
      </c>
    </row>
    <row r="40" spans="3:8" ht="15">
      <c r="C40" s="82"/>
      <c r="D40" s="327"/>
      <c r="E40" s="328"/>
      <c r="F40" s="329"/>
      <c r="G40" s="329"/>
      <c r="H40" s="330"/>
    </row>
    <row r="41" spans="3:8" ht="59.25" customHeight="1">
      <c r="C41" s="141"/>
      <c r="D41" s="377" t="s">
        <v>71</v>
      </c>
      <c r="E41" s="378"/>
      <c r="F41" s="378"/>
      <c r="G41" s="378"/>
      <c r="H41" s="378"/>
    </row>
    <row r="42" spans="3:8" ht="15.75" thickBot="1">
      <c r="C42" s="95"/>
      <c r="D42" s="106"/>
      <c r="E42" s="230"/>
      <c r="F42" s="97"/>
      <c r="G42" s="98"/>
      <c r="H42" s="99"/>
    </row>
    <row r="43" spans="3:8" ht="85.5">
      <c r="C43" s="195">
        <v>10</v>
      </c>
      <c r="D43" s="115" t="s">
        <v>72</v>
      </c>
      <c r="E43" s="139" t="s">
        <v>13</v>
      </c>
      <c r="F43" s="86">
        <v>172.13</v>
      </c>
      <c r="G43" s="87">
        <v>32.7047</v>
      </c>
      <c r="H43" s="101">
        <v>204.8347</v>
      </c>
    </row>
    <row r="44" spans="3:8" ht="85.5">
      <c r="C44" s="196">
        <v>11</v>
      </c>
      <c r="D44" s="119" t="s">
        <v>73</v>
      </c>
      <c r="E44" s="130" t="s">
        <v>13</v>
      </c>
      <c r="F44" s="88">
        <v>205.31000000000003</v>
      </c>
      <c r="G44" s="88">
        <v>39.008900000000004</v>
      </c>
      <c r="H44" s="144">
        <v>244.31890000000004</v>
      </c>
    </row>
    <row r="45" spans="3:8" ht="86.25" thickBot="1">
      <c r="C45" s="197">
        <v>12</v>
      </c>
      <c r="D45" s="131" t="s">
        <v>74</v>
      </c>
      <c r="E45" s="145" t="s">
        <v>13</v>
      </c>
      <c r="F45" s="93">
        <v>337.98</v>
      </c>
      <c r="G45" s="93">
        <v>64.2162</v>
      </c>
      <c r="H45" s="104">
        <v>402.19620000000003</v>
      </c>
    </row>
    <row r="46" spans="3:8" ht="15">
      <c r="C46" s="95" t="s">
        <v>75</v>
      </c>
      <c r="D46" s="106"/>
      <c r="E46" s="96"/>
      <c r="F46" s="97"/>
      <c r="G46" s="97"/>
      <c r="H46" s="146"/>
    </row>
    <row r="47" spans="3:8" ht="30" customHeight="1">
      <c r="C47" s="141"/>
      <c r="D47" s="374" t="s">
        <v>76</v>
      </c>
      <c r="E47" s="374"/>
      <c r="F47" s="374"/>
      <c r="G47" s="374"/>
      <c r="H47" s="374"/>
    </row>
    <row r="48" spans="3:8" ht="15.75" thickBot="1">
      <c r="C48" s="141"/>
      <c r="D48" s="148"/>
      <c r="E48" s="149"/>
      <c r="F48" s="149"/>
      <c r="G48" s="149"/>
      <c r="H48" s="149"/>
    </row>
    <row r="49" spans="3:8" ht="57">
      <c r="C49" s="195">
        <v>13</v>
      </c>
      <c r="D49" s="115" t="s">
        <v>77</v>
      </c>
      <c r="E49" s="139" t="s">
        <v>13</v>
      </c>
      <c r="F49" s="86">
        <v>238.48</v>
      </c>
      <c r="G49" s="87">
        <v>45.3112</v>
      </c>
      <c r="H49" s="101">
        <v>283.7912</v>
      </c>
    </row>
    <row r="50" spans="3:8" ht="57">
      <c r="C50" s="196">
        <v>14</v>
      </c>
      <c r="D50" s="119" t="s">
        <v>78</v>
      </c>
      <c r="E50" s="126" t="s">
        <v>13</v>
      </c>
      <c r="F50" s="88">
        <v>344.6</v>
      </c>
      <c r="G50" s="89">
        <v>65.474</v>
      </c>
      <c r="H50" s="102">
        <v>410.074</v>
      </c>
    </row>
    <row r="51" spans="3:8" ht="57">
      <c r="C51" s="196">
        <v>15</v>
      </c>
      <c r="D51" s="119" t="s">
        <v>79</v>
      </c>
      <c r="E51" s="126" t="s">
        <v>13</v>
      </c>
      <c r="F51" s="88">
        <v>481.285</v>
      </c>
      <c r="G51" s="89">
        <v>91.44415000000001</v>
      </c>
      <c r="H51" s="102">
        <v>572.72915</v>
      </c>
    </row>
    <row r="52" spans="3:8" ht="57.75" thickBot="1">
      <c r="C52" s="197">
        <v>16</v>
      </c>
      <c r="D52" s="131" t="s">
        <v>80</v>
      </c>
      <c r="E52" s="147" t="s">
        <v>81</v>
      </c>
      <c r="F52" s="93">
        <v>277.46</v>
      </c>
      <c r="G52" s="94">
        <v>52.7174</v>
      </c>
      <c r="H52" s="104">
        <v>330.1774</v>
      </c>
    </row>
    <row r="53" spans="3:8" ht="15">
      <c r="C53" s="95"/>
      <c r="D53" s="106"/>
      <c r="E53" s="96"/>
      <c r="F53" s="97"/>
      <c r="G53" s="98"/>
      <c r="H53" s="99"/>
    </row>
  </sheetData>
  <sheetProtection/>
  <mergeCells count="11">
    <mergeCell ref="F12:F13"/>
    <mergeCell ref="D17:E17"/>
    <mergeCell ref="D24:H24"/>
    <mergeCell ref="D41:H41"/>
    <mergeCell ref="D47:H47"/>
    <mergeCell ref="C2:D2"/>
    <mergeCell ref="G2:H2"/>
    <mergeCell ref="C8:H8"/>
    <mergeCell ref="C5:H5"/>
    <mergeCell ref="C6:H6"/>
    <mergeCell ref="F11:H11"/>
  </mergeCells>
  <printOptions/>
  <pageMargins left="0.7" right="0.7" top="0.75" bottom="1.25" header="0.3" footer="0.3"/>
  <pageSetup fitToHeight="2" horizontalDpi="600" verticalDpi="600" orientation="portrait" scale="57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17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2" width="9.140625" style="105" customWidth="1"/>
    <col min="3" max="3" width="7.28125" style="105" customWidth="1"/>
    <col min="4" max="4" width="65.140625" style="105" customWidth="1"/>
    <col min="5" max="5" width="14.00390625" style="105" customWidth="1"/>
    <col min="6" max="6" width="17.8515625" style="105" bestFit="1" customWidth="1"/>
    <col min="7" max="7" width="10.00390625" style="105" customWidth="1"/>
    <col min="8" max="8" width="11.8515625" style="105" customWidth="1"/>
    <col min="9" max="16384" width="9.140625" style="105" customWidth="1"/>
  </cols>
  <sheetData>
    <row r="1" ht="15">
      <c r="H1" s="333" t="s">
        <v>216</v>
      </c>
    </row>
    <row r="2" spans="3:8" ht="15">
      <c r="C2" s="349" t="s">
        <v>224</v>
      </c>
      <c r="D2" s="349"/>
      <c r="E2" s="59"/>
      <c r="F2" s="59"/>
      <c r="G2" s="379" t="s">
        <v>82</v>
      </c>
      <c r="H2" s="379"/>
    </row>
    <row r="3" spans="3:8" ht="15">
      <c r="C3" s="2"/>
      <c r="D3" s="59"/>
      <c r="E3" s="59"/>
      <c r="F3" s="59"/>
      <c r="G3" s="59"/>
      <c r="H3" s="3"/>
    </row>
    <row r="4" spans="3:8" ht="15">
      <c r="C4" s="2"/>
      <c r="D4" s="59"/>
      <c r="E4" s="59"/>
      <c r="F4" s="59"/>
      <c r="G4" s="59"/>
      <c r="H4" s="3"/>
    </row>
    <row r="5" spans="3:8" ht="15.75">
      <c r="C5" s="343" t="s">
        <v>1</v>
      </c>
      <c r="D5" s="343"/>
      <c r="E5" s="343"/>
      <c r="F5" s="343"/>
      <c r="G5" s="343"/>
      <c r="H5" s="343"/>
    </row>
    <row r="6" spans="3:8" ht="15.75">
      <c r="C6" s="352" t="s">
        <v>127</v>
      </c>
      <c r="D6" s="352"/>
      <c r="E6" s="352"/>
      <c r="F6" s="352"/>
      <c r="G6" s="352"/>
      <c r="H6" s="352"/>
    </row>
    <row r="7" spans="3:8" ht="15.75">
      <c r="C7" s="267"/>
      <c r="D7" s="267"/>
      <c r="E7" s="267"/>
      <c r="F7" s="267"/>
      <c r="G7" s="267"/>
      <c r="H7" s="267"/>
    </row>
    <row r="8" spans="3:8" ht="33.75" customHeight="1">
      <c r="C8" s="375" t="s">
        <v>161</v>
      </c>
      <c r="D8" s="375"/>
      <c r="E8" s="375"/>
      <c r="F8" s="375"/>
      <c r="G8" s="375"/>
      <c r="H8" s="375"/>
    </row>
    <row r="9" spans="3:8" ht="15.75">
      <c r="C9" s="61"/>
      <c r="D9" s="61"/>
      <c r="E9" s="61"/>
      <c r="F9" s="61"/>
      <c r="G9" s="61"/>
      <c r="H9" s="61"/>
    </row>
    <row r="10" spans="3:8" ht="15.75" thickBot="1">
      <c r="C10" s="62"/>
      <c r="D10" s="59"/>
      <c r="E10" s="59"/>
      <c r="F10" s="59"/>
      <c r="G10" s="59"/>
      <c r="H10" s="59"/>
    </row>
    <row r="11" spans="3:8" ht="15" customHeight="1">
      <c r="C11" s="191"/>
      <c r="D11" s="63"/>
      <c r="E11" s="64" t="s">
        <v>2</v>
      </c>
      <c r="F11" s="363" t="s">
        <v>3</v>
      </c>
      <c r="G11" s="363"/>
      <c r="H11" s="364"/>
    </row>
    <row r="12" spans="3:8" ht="15">
      <c r="C12" s="192" t="s">
        <v>4</v>
      </c>
      <c r="D12" s="66" t="s">
        <v>5</v>
      </c>
      <c r="E12" s="67" t="s">
        <v>6</v>
      </c>
      <c r="F12" s="365" t="s">
        <v>7</v>
      </c>
      <c r="G12" s="68" t="s">
        <v>8</v>
      </c>
      <c r="H12" s="69" t="s">
        <v>9</v>
      </c>
    </row>
    <row r="13" spans="3:8" ht="15">
      <c r="C13" s="192" t="s">
        <v>10</v>
      </c>
      <c r="D13" s="70"/>
      <c r="E13" s="67" t="s">
        <v>11</v>
      </c>
      <c r="F13" s="366"/>
      <c r="G13" s="71" t="s">
        <v>27</v>
      </c>
      <c r="H13" s="72" t="s">
        <v>28</v>
      </c>
    </row>
    <row r="14" spans="3:8" ht="21.75" customHeight="1" thickBot="1">
      <c r="C14" s="193"/>
      <c r="D14" s="73"/>
      <c r="E14" s="74"/>
      <c r="F14" s="75"/>
      <c r="G14" s="231" t="s">
        <v>29</v>
      </c>
      <c r="H14" s="232" t="s">
        <v>30</v>
      </c>
    </row>
    <row r="15" spans="3:8" ht="15.75" thickBot="1">
      <c r="C15" s="194">
        <v>0</v>
      </c>
      <c r="D15" s="109">
        <v>1</v>
      </c>
      <c r="E15" s="110">
        <v>2</v>
      </c>
      <c r="F15" s="109">
        <v>3</v>
      </c>
      <c r="G15" s="111">
        <v>4</v>
      </c>
      <c r="H15" s="112">
        <v>5</v>
      </c>
    </row>
    <row r="16" spans="3:8" ht="85.5" customHeight="1">
      <c r="C16" s="209">
        <v>1</v>
      </c>
      <c r="D16" s="151" t="s">
        <v>83</v>
      </c>
      <c r="E16" s="152" t="s">
        <v>84</v>
      </c>
      <c r="F16" s="153">
        <v>168.33999999999997</v>
      </c>
      <c r="G16" s="154">
        <v>31.984599999999997</v>
      </c>
      <c r="H16" s="101">
        <v>200.32459999999998</v>
      </c>
    </row>
    <row r="17" spans="3:8" ht="89.25" customHeight="1" thickBot="1">
      <c r="C17" s="210">
        <v>2</v>
      </c>
      <c r="D17" s="155" t="s">
        <v>162</v>
      </c>
      <c r="E17" s="156" t="s">
        <v>85</v>
      </c>
      <c r="F17" s="157">
        <v>204.16000000000003</v>
      </c>
      <c r="G17" s="158">
        <v>38.790400000000005</v>
      </c>
      <c r="H17" s="272">
        <v>242.95040000000003</v>
      </c>
    </row>
  </sheetData>
  <sheetProtection/>
  <mergeCells count="7">
    <mergeCell ref="F12:F13"/>
    <mergeCell ref="C2:D2"/>
    <mergeCell ref="G2:H2"/>
    <mergeCell ref="C5:H5"/>
    <mergeCell ref="C6:H6"/>
    <mergeCell ref="C8:H8"/>
    <mergeCell ref="F11:H11"/>
  </mergeCell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43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2" width="9.140625" style="105" customWidth="1"/>
    <col min="3" max="3" width="6.00390625" style="105" customWidth="1"/>
    <col min="4" max="4" width="62.28125" style="105" customWidth="1"/>
    <col min="5" max="5" width="26.8515625" style="105" customWidth="1"/>
    <col min="6" max="6" width="17.8515625" style="273" bestFit="1" customWidth="1"/>
    <col min="7" max="7" width="10.421875" style="273" customWidth="1"/>
    <col min="8" max="8" width="13.140625" style="273" customWidth="1"/>
    <col min="9" max="16384" width="9.140625" style="105" customWidth="1"/>
  </cols>
  <sheetData>
    <row r="1" ht="15">
      <c r="H1" s="333" t="s">
        <v>216</v>
      </c>
    </row>
    <row r="2" spans="3:8" ht="15">
      <c r="C2" s="349" t="s">
        <v>224</v>
      </c>
      <c r="D2" s="349"/>
      <c r="E2" s="59"/>
      <c r="F2" s="59"/>
      <c r="H2" s="292" t="s">
        <v>86</v>
      </c>
    </row>
    <row r="3" spans="3:8" ht="15">
      <c r="C3" s="2"/>
      <c r="D3" s="59"/>
      <c r="E3" s="59"/>
      <c r="F3" s="59"/>
      <c r="G3" s="59"/>
      <c r="H3" s="3"/>
    </row>
    <row r="4" spans="3:8" ht="15.75">
      <c r="C4" s="343" t="s">
        <v>1</v>
      </c>
      <c r="D4" s="343"/>
      <c r="E4" s="343"/>
      <c r="F4" s="343"/>
      <c r="G4" s="343"/>
      <c r="H4" s="343"/>
    </row>
    <row r="5" spans="3:8" ht="15.75">
      <c r="C5" s="343" t="s">
        <v>163</v>
      </c>
      <c r="D5" s="343"/>
      <c r="E5" s="343"/>
      <c r="F5" s="343"/>
      <c r="G5" s="343"/>
      <c r="H5" s="343"/>
    </row>
    <row r="6" spans="3:8" ht="15.75">
      <c r="C6" s="60"/>
      <c r="D6" s="60"/>
      <c r="E6" s="60"/>
      <c r="F6" s="60"/>
      <c r="G6" s="60"/>
      <c r="H6" s="60"/>
    </row>
    <row r="7" spans="3:8" ht="33" customHeight="1">
      <c r="C7" s="375" t="s">
        <v>164</v>
      </c>
      <c r="D7" s="375"/>
      <c r="E7" s="375"/>
      <c r="F7" s="375"/>
      <c r="G7" s="375"/>
      <c r="H7" s="375"/>
    </row>
    <row r="8" spans="3:8" ht="15.75" thickBot="1">
      <c r="C8" s="150"/>
      <c r="D8" s="159"/>
      <c r="E8" s="160"/>
      <c r="F8" s="160"/>
      <c r="G8" s="160"/>
      <c r="H8" s="159"/>
    </row>
    <row r="9" spans="3:8" ht="15" customHeight="1">
      <c r="C9" s="191"/>
      <c r="D9" s="65"/>
      <c r="E9" s="64" t="s">
        <v>2</v>
      </c>
      <c r="F9" s="363" t="s">
        <v>3</v>
      </c>
      <c r="G9" s="363"/>
      <c r="H9" s="364"/>
    </row>
    <row r="10" spans="3:8" ht="15">
      <c r="C10" s="192" t="s">
        <v>4</v>
      </c>
      <c r="D10" s="66" t="s">
        <v>5</v>
      </c>
      <c r="E10" s="67" t="s">
        <v>6</v>
      </c>
      <c r="F10" s="365" t="s">
        <v>7</v>
      </c>
      <c r="G10" s="68" t="s">
        <v>8</v>
      </c>
      <c r="H10" s="69" t="s">
        <v>87</v>
      </c>
    </row>
    <row r="11" spans="3:8" ht="15">
      <c r="C11" s="192" t="s">
        <v>10</v>
      </c>
      <c r="D11" s="161"/>
      <c r="E11" s="67" t="s">
        <v>11</v>
      </c>
      <c r="F11" s="366"/>
      <c r="G11" s="71" t="s">
        <v>27</v>
      </c>
      <c r="H11" s="72" t="s">
        <v>28</v>
      </c>
    </row>
    <row r="12" spans="3:8" ht="17.25" customHeight="1" thickBot="1">
      <c r="C12" s="193"/>
      <c r="D12" s="73"/>
      <c r="E12" s="74"/>
      <c r="F12" s="274"/>
      <c r="G12" s="231" t="s">
        <v>29</v>
      </c>
      <c r="H12" s="232" t="s">
        <v>30</v>
      </c>
    </row>
    <row r="13" spans="3:8" ht="15.75" thickBot="1">
      <c r="C13" s="194">
        <v>0</v>
      </c>
      <c r="D13" s="76">
        <v>1</v>
      </c>
      <c r="E13" s="77">
        <v>2</v>
      </c>
      <c r="F13" s="76">
        <v>3</v>
      </c>
      <c r="G13" s="78">
        <v>4</v>
      </c>
      <c r="H13" s="79">
        <v>5</v>
      </c>
    </row>
    <row r="14" spans="3:8" ht="42.75" customHeight="1">
      <c r="C14" s="198">
        <v>1</v>
      </c>
      <c r="D14" s="115" t="s">
        <v>88</v>
      </c>
      <c r="E14" s="162" t="s">
        <v>89</v>
      </c>
      <c r="F14" s="163">
        <v>425.19</v>
      </c>
      <c r="G14" s="164">
        <v>80.7861</v>
      </c>
      <c r="H14" s="258">
        <v>505.9761</v>
      </c>
    </row>
    <row r="15" spans="3:8" ht="42.75" customHeight="1">
      <c r="C15" s="199">
        <v>2</v>
      </c>
      <c r="D15" s="119" t="s">
        <v>90</v>
      </c>
      <c r="E15" s="165" t="s">
        <v>89</v>
      </c>
      <c r="F15" s="166">
        <v>425.19</v>
      </c>
      <c r="G15" s="167">
        <v>80.7861</v>
      </c>
      <c r="H15" s="259">
        <v>505.9761</v>
      </c>
    </row>
    <row r="16" spans="3:8" ht="36" customHeight="1">
      <c r="C16" s="199">
        <v>3</v>
      </c>
      <c r="D16" s="119" t="s">
        <v>91</v>
      </c>
      <c r="E16" s="165" t="s">
        <v>89</v>
      </c>
      <c r="F16" s="166">
        <v>278.8</v>
      </c>
      <c r="G16" s="167">
        <v>52.972</v>
      </c>
      <c r="H16" s="259">
        <v>331.772</v>
      </c>
    </row>
    <row r="17" spans="3:8" ht="21" customHeight="1">
      <c r="C17" s="380">
        <v>4</v>
      </c>
      <c r="D17" s="381" t="s">
        <v>92</v>
      </c>
      <c r="E17" s="382" t="s">
        <v>89</v>
      </c>
      <c r="F17" s="166">
        <v>21.259500000000003</v>
      </c>
      <c r="G17" s="167">
        <v>4.039305000000001</v>
      </c>
      <c r="H17" s="259">
        <v>25.298805</v>
      </c>
    </row>
    <row r="18" spans="3:8" s="249" customFormat="1" ht="57" customHeight="1">
      <c r="C18" s="380"/>
      <c r="D18" s="381"/>
      <c r="E18" s="382"/>
      <c r="F18" s="169" t="s">
        <v>217</v>
      </c>
      <c r="G18" s="169" t="s">
        <v>197</v>
      </c>
      <c r="H18" s="260" t="s">
        <v>218</v>
      </c>
    </row>
    <row r="19" spans="3:8" ht="30" customHeight="1">
      <c r="C19" s="206">
        <v>5</v>
      </c>
      <c r="D19" s="168" t="s">
        <v>93</v>
      </c>
      <c r="E19" s="165" t="s">
        <v>89</v>
      </c>
      <c r="F19" s="170">
        <v>249.52999999999997</v>
      </c>
      <c r="G19" s="167">
        <v>47.4107</v>
      </c>
      <c r="H19" s="259">
        <v>296.9407</v>
      </c>
    </row>
    <row r="20" spans="3:8" ht="30" customHeight="1">
      <c r="C20" s="206">
        <v>6</v>
      </c>
      <c r="D20" s="168" t="s">
        <v>94</v>
      </c>
      <c r="E20" s="207" t="s">
        <v>89</v>
      </c>
      <c r="F20" s="170">
        <v>249.52999999999997</v>
      </c>
      <c r="G20" s="167">
        <v>47.4107</v>
      </c>
      <c r="H20" s="259">
        <v>296.9407</v>
      </c>
    </row>
    <row r="21" spans="3:8" ht="21" customHeight="1">
      <c r="C21" s="383">
        <v>7</v>
      </c>
      <c r="D21" s="381" t="s">
        <v>95</v>
      </c>
      <c r="E21" s="382" t="s">
        <v>89</v>
      </c>
      <c r="F21" s="170">
        <v>12.4765</v>
      </c>
      <c r="G21" s="167">
        <v>2.370535</v>
      </c>
      <c r="H21" s="259">
        <v>14.847035</v>
      </c>
    </row>
    <row r="22" spans="3:8" s="249" customFormat="1" ht="46.5" customHeight="1">
      <c r="C22" s="383"/>
      <c r="D22" s="381"/>
      <c r="E22" s="382"/>
      <c r="F22" s="169" t="s">
        <v>219</v>
      </c>
      <c r="G22" s="169" t="s">
        <v>197</v>
      </c>
      <c r="H22" s="260" t="s">
        <v>220</v>
      </c>
    </row>
    <row r="23" spans="3:8" s="249" customFormat="1" ht="42.75" customHeight="1">
      <c r="C23" s="199">
        <v>12</v>
      </c>
      <c r="D23" s="119" t="s">
        <v>165</v>
      </c>
      <c r="E23" s="130" t="s">
        <v>166</v>
      </c>
      <c r="F23" s="284">
        <v>152.74</v>
      </c>
      <c r="G23" s="285">
        <v>29.0206</v>
      </c>
      <c r="H23" s="286">
        <v>181.7606</v>
      </c>
    </row>
    <row r="24" spans="3:8" s="249" customFormat="1" ht="49.5" customHeight="1" thickBot="1">
      <c r="C24" s="275" t="s">
        <v>167</v>
      </c>
      <c r="D24" s="131" t="s">
        <v>168</v>
      </c>
      <c r="E24" s="145" t="s">
        <v>169</v>
      </c>
      <c r="F24" s="276">
        <v>17.776100000000003</v>
      </c>
      <c r="G24" s="277">
        <v>3.3774590000000004</v>
      </c>
      <c r="H24" s="278">
        <v>21.16</v>
      </c>
    </row>
    <row r="26" spans="4:8" ht="18.75">
      <c r="D26" s="233" t="s">
        <v>198</v>
      </c>
      <c r="E26" s="233"/>
      <c r="F26" s="279"/>
      <c r="G26" s="279"/>
      <c r="H26" s="279"/>
    </row>
    <row r="27" spans="4:8" ht="18.75">
      <c r="D27" s="233" t="s">
        <v>222</v>
      </c>
      <c r="E27" s="233"/>
      <c r="F27" s="279"/>
      <c r="G27" s="279"/>
      <c r="H27" s="279"/>
    </row>
    <row r="28" spans="4:8" ht="18.75" hidden="1">
      <c r="D28" s="233" t="s">
        <v>199</v>
      </c>
      <c r="E28" s="233"/>
      <c r="F28" s="279"/>
      <c r="G28" s="279"/>
      <c r="H28" s="279"/>
    </row>
    <row r="29" spans="4:8" ht="18.75" hidden="1">
      <c r="D29" s="233" t="s">
        <v>200</v>
      </c>
      <c r="E29" s="233"/>
      <c r="F29" s="279"/>
      <c r="G29" s="279"/>
      <c r="H29" s="279"/>
    </row>
    <row r="30" spans="4:8" ht="18.75">
      <c r="D30" s="234" t="s">
        <v>117</v>
      </c>
      <c r="E30" s="234" t="s">
        <v>115</v>
      </c>
      <c r="F30" s="280">
        <v>3.68</v>
      </c>
      <c r="G30" s="280">
        <v>0.7</v>
      </c>
      <c r="H30" s="280">
        <v>4.38</v>
      </c>
    </row>
    <row r="31" spans="4:8" ht="18.75">
      <c r="D31" s="234" t="s">
        <v>118</v>
      </c>
      <c r="E31" s="234" t="s">
        <v>115</v>
      </c>
      <c r="F31" s="280">
        <v>5.73</v>
      </c>
      <c r="G31" s="280">
        <v>1.09</v>
      </c>
      <c r="H31" s="280">
        <v>6.82</v>
      </c>
    </row>
    <row r="32" spans="4:8" ht="18.75">
      <c r="D32" s="234" t="s">
        <v>119</v>
      </c>
      <c r="E32" s="234" t="s">
        <v>116</v>
      </c>
      <c r="F32" s="280">
        <v>174.1</v>
      </c>
      <c r="G32" s="280">
        <v>33.08</v>
      </c>
      <c r="H32" s="280">
        <v>207.18</v>
      </c>
    </row>
    <row r="33" spans="4:8" ht="18.75" hidden="1">
      <c r="D33" s="281"/>
      <c r="E33" s="281"/>
      <c r="F33" s="282"/>
      <c r="G33" s="282"/>
      <c r="H33" s="282"/>
    </row>
    <row r="34" spans="4:8" ht="18.75" hidden="1">
      <c r="D34" s="233" t="s">
        <v>201</v>
      </c>
      <c r="E34" s="281"/>
      <c r="F34" s="282"/>
      <c r="G34" s="282"/>
      <c r="H34" s="282"/>
    </row>
    <row r="35" spans="4:8" ht="18.75" hidden="1">
      <c r="D35" s="234" t="s">
        <v>117</v>
      </c>
      <c r="E35" s="234" t="s">
        <v>115</v>
      </c>
      <c r="F35" s="280">
        <v>5.66</v>
      </c>
      <c r="G35" s="280">
        <v>1.0754000000000001</v>
      </c>
      <c r="H35" s="280">
        <v>6.7354</v>
      </c>
    </row>
    <row r="36" spans="4:8" ht="18.75" hidden="1">
      <c r="D36" s="234" t="s">
        <v>118</v>
      </c>
      <c r="E36" s="234" t="s">
        <v>115</v>
      </c>
      <c r="F36" s="280">
        <v>5.79</v>
      </c>
      <c r="G36" s="280">
        <v>1.1001</v>
      </c>
      <c r="H36" s="280">
        <v>6.8901</v>
      </c>
    </row>
    <row r="37" spans="4:8" ht="18.75" hidden="1">
      <c r="D37" s="234" t="s">
        <v>119</v>
      </c>
      <c r="E37" s="234" t="s">
        <v>116</v>
      </c>
      <c r="F37" s="280">
        <v>128.7</v>
      </c>
      <c r="G37" s="280">
        <v>24.453</v>
      </c>
      <c r="H37" s="280">
        <v>153.153</v>
      </c>
    </row>
    <row r="38" ht="15" hidden="1"/>
    <row r="39" ht="18.75" hidden="1">
      <c r="D39" s="323" t="s">
        <v>203</v>
      </c>
    </row>
    <row r="40" ht="18.75" hidden="1">
      <c r="D40" s="323" t="s">
        <v>202</v>
      </c>
    </row>
    <row r="41" spans="4:8" ht="18.75" hidden="1">
      <c r="D41" s="234" t="s">
        <v>117</v>
      </c>
      <c r="E41" s="234" t="s">
        <v>115</v>
      </c>
      <c r="F41" s="280">
        <v>4.15</v>
      </c>
      <c r="G41" s="280">
        <f>F41*19%</f>
        <v>0.7885000000000001</v>
      </c>
      <c r="H41" s="280">
        <f>F41+G41</f>
        <v>4.9385</v>
      </c>
    </row>
    <row r="42" spans="4:8" ht="18.75" hidden="1">
      <c r="D42" s="234" t="s">
        <v>118</v>
      </c>
      <c r="E42" s="234" t="s">
        <v>115</v>
      </c>
      <c r="F42" s="280">
        <v>4.79</v>
      </c>
      <c r="G42" s="280">
        <f>F42*19%</f>
        <v>0.9101</v>
      </c>
      <c r="H42" s="280">
        <f>F42+G42</f>
        <v>5.7001</v>
      </c>
    </row>
    <row r="43" spans="4:8" ht="18.75" hidden="1">
      <c r="D43" s="234" t="s">
        <v>119</v>
      </c>
      <c r="E43" s="234" t="s">
        <v>116</v>
      </c>
      <c r="F43" s="280">
        <v>134.4</v>
      </c>
      <c r="G43" s="280">
        <f>F43*19%</f>
        <v>25.536</v>
      </c>
      <c r="H43" s="280">
        <f>F43+G43</f>
        <v>159.936</v>
      </c>
    </row>
    <row r="44" ht="15" hidden="1"/>
  </sheetData>
  <sheetProtection/>
  <mergeCells count="12">
    <mergeCell ref="C17:C18"/>
    <mergeCell ref="D17:D18"/>
    <mergeCell ref="E17:E18"/>
    <mergeCell ref="C21:C22"/>
    <mergeCell ref="D21:D22"/>
    <mergeCell ref="E21:E22"/>
    <mergeCell ref="C2:D2"/>
    <mergeCell ref="C4:H4"/>
    <mergeCell ref="C5:H5"/>
    <mergeCell ref="C7:H7"/>
    <mergeCell ref="F9:H9"/>
    <mergeCell ref="F10:F11"/>
  </mergeCells>
  <printOptions/>
  <pageMargins left="0.7" right="0.7" top="0.75" bottom="0.75" header="0.3" footer="0.3"/>
  <pageSetup fitToHeight="2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2021-08-31T12:15:02Z</dcterms:modified>
  <cp:category/>
  <cp:version/>
  <cp:contentType/>
  <cp:contentStatus/>
</cp:coreProperties>
</file>