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\site_nou\fis_site_vechi\"/>
    </mc:Choice>
  </mc:AlternateContent>
  <bookViews>
    <workbookView xWindow="0" yWindow="0" windowWidth="18900" windowHeight="4320" tabRatio="319"/>
  </bookViews>
  <sheets>
    <sheet name="Modif tarife " sheetId="2" r:id="rId1"/>
  </sheets>
  <calcPr calcId="162913"/>
</workbook>
</file>

<file path=xl/calcChain.xml><?xml version="1.0" encoding="utf-8"?>
<calcChain xmlns="http://schemas.openxmlformats.org/spreadsheetml/2006/main">
  <c r="K21" i="2" l="1"/>
  <c r="K33" i="2" l="1"/>
  <c r="K32" i="2"/>
  <c r="K14" i="2" l="1"/>
  <c r="K20" i="2" s="1"/>
  <c r="K13" i="2"/>
  <c r="K19" i="2" s="1"/>
</calcChain>
</file>

<file path=xl/sharedStrings.xml><?xml version="1.0" encoding="utf-8"?>
<sst xmlns="http://schemas.openxmlformats.org/spreadsheetml/2006/main" count="207" uniqueCount="95">
  <si>
    <t xml:space="preserve">1 aviz </t>
  </si>
  <si>
    <t>TEDU</t>
  </si>
  <si>
    <t>Tarif emitere duplicat ATR</t>
  </si>
  <si>
    <t>AVA</t>
  </si>
  <si>
    <t xml:space="preserve">Tip tarif </t>
  </si>
  <si>
    <t xml:space="preserve">1 km retea </t>
  </si>
  <si>
    <t>1 aviz</t>
  </si>
  <si>
    <t>Tarif emitere duplicat AA</t>
  </si>
  <si>
    <t>CRR</t>
  </si>
  <si>
    <t>Tarif emitere duplicat CRR</t>
  </si>
  <si>
    <t>Situatie</t>
  </si>
  <si>
    <t>Document emis</t>
  </si>
  <si>
    <t>Tip Solicitare</t>
  </si>
  <si>
    <t>Emitere AVA</t>
  </si>
  <si>
    <t xml:space="preserve">Simbol tarif </t>
  </si>
  <si>
    <t>Pt constructie/obiectiv</t>
  </si>
  <si>
    <t xml:space="preserve">Fisa de solutie </t>
  </si>
  <si>
    <t>ATR</t>
  </si>
  <si>
    <t xml:space="preserve">Tarif lei 
(fara TVA) </t>
  </si>
  <si>
    <t xml:space="preserve">Studiu solutie </t>
  </si>
  <si>
    <t xml:space="preserve">Unitate
 masura </t>
  </si>
  <si>
    <t xml:space="preserve">Categorii de aviz </t>
  </si>
  <si>
    <t>Pt  retele edilitare &lt; 1 km</t>
  </si>
  <si>
    <t xml:space="preserve">Grupa de putere </t>
  </si>
  <si>
    <t xml:space="preserve">Actualizare CRR - motive administrative </t>
  </si>
  <si>
    <t xml:space="preserve">Racordarea unui loc de consum nou la RED </t>
  </si>
  <si>
    <t>Cerere duplicat ATR</t>
  </si>
  <si>
    <t>Cerere duplicat CRR</t>
  </si>
  <si>
    <t xml:space="preserve">Cerere duplicat AVA </t>
  </si>
  <si>
    <t>Toate categoriile de aviz</t>
  </si>
  <si>
    <t>Activitate ocazionala  - POD existent</t>
  </si>
  <si>
    <t>Organizare santier - prelungire valabilitate  AC</t>
  </si>
  <si>
    <t xml:space="preserve">Emitere ATR in situatia prelungirii valabilitatii  AC </t>
  </si>
  <si>
    <t xml:space="preserve">Actualizarea date pentru  un loc de consum existent  </t>
  </si>
  <si>
    <t xml:space="preserve">1.Modificari  tehnice in instalatia de utilizare  fara depasirea PA
2.Actualizare CRR - nu din motive administrative </t>
  </si>
  <si>
    <t>Actualizare CRR, inclusiv in cazul actualizarii unui ATR emis pentru un loc de consum/producere pus sub tensiune inainte de intrarea in vigoare a Ord.59/2013, pentru care nu a fost emis CRR</t>
  </si>
  <si>
    <t xml:space="preserve">1.Spor putere 
2.Modificarea instalatiei de racordare fara depasirea PA
</t>
  </si>
  <si>
    <t xml:space="preserve">Tariful reprezinta 30% din tariful pentru emiterea unui ATR pe baza de fisa de solutie </t>
  </si>
  <si>
    <t xml:space="preserve">Tariful reprezinta 10% din tariful pentru emiterea unui ATR nou pe baza de fisa de solutie </t>
  </si>
  <si>
    <t xml:space="preserve">Tariful reprezinta 30% din tariful pentru emiterea unui ATR nou pe baza de fisa de solutie </t>
  </si>
  <si>
    <t>In toate cazurile de emitere ATR</t>
  </si>
  <si>
    <t>In toate cazurile de emitere CRR</t>
  </si>
  <si>
    <t xml:space="preserve">Observatii </t>
  </si>
  <si>
    <t>Tarif emitere AA pentru retele edilitare</t>
  </si>
  <si>
    <t>Tarif emitere AA pentru o constructie/un obiectiv</t>
  </si>
  <si>
    <t>Tarif emitere ATR pentru loc de producere/consum</t>
  </si>
  <si>
    <t>Tarif emitere CRR pentru loc de producere/consum</t>
  </si>
  <si>
    <t>Modificari tehnice, inclusiv majorarea puterii aprobate prin ATR/CR existent la locul de producere/consum, care permit continuarea utilizarii retelei electrice in aceleasi conditii tehnico-economice de racordare la retea, fara a fi necesara indeplinirea in prealabil a unor conditii suplimentare (art.16 din metodologie)</t>
  </si>
  <si>
    <t xml:space="preserve">Necesitatea indeplinirii unor conditii tehnico-economice suplimentare de racordare la retea, art. 18 din metodologie </t>
  </si>
  <si>
    <t>Pa min 
[kW]</t>
  </si>
  <si>
    <t xml:space="preserve">Pa max 
[kW] </t>
  </si>
  <si>
    <t>0 [kW]</t>
  </si>
  <si>
    <t>30,00  [kW]</t>
  </si>
  <si>
    <t>30,01 [kW]</t>
  </si>
  <si>
    <t>100,00 [kW]</t>
  </si>
  <si>
    <t>100,01 [kW]</t>
  </si>
  <si>
    <t>50.000,00 [kW]</t>
  </si>
  <si>
    <t>Pe baza de 
Studiu de Coexistenta</t>
  </si>
  <si>
    <t>Pe baza de 
Fisa de Coexistenta</t>
  </si>
  <si>
    <t>TAAFC1</t>
  </si>
  <si>
    <t>TAAFC2</t>
  </si>
  <si>
    <t>TAAFC3</t>
  </si>
  <si>
    <t>Pt  retele edilitare &lt; 1 km, sau bransamente edilitare individuale (apa,gaz,canal)</t>
  </si>
  <si>
    <t>TAASC2</t>
  </si>
  <si>
    <t>TAASC1</t>
  </si>
  <si>
    <t>TAASC3</t>
  </si>
  <si>
    <t>30% din Tarif aplicat pt Fisa de Coexistenta</t>
  </si>
  <si>
    <t>Tariful reprezinta 50%TEDSS, cealalta jumatate se retine la celalalt oprator(OTS,OD)</t>
  </si>
  <si>
    <t>TEDSS1.1</t>
  </si>
  <si>
    <t>TEDSS2.1</t>
  </si>
  <si>
    <t>TEDSS3.1</t>
  </si>
  <si>
    <t>1.Instalatie noua
2.Separare
3.Organizare santier
4.Activitate ocazionala
5.</t>
  </si>
  <si>
    <t>TEDSS1</t>
  </si>
  <si>
    <r>
      <t>TEDSS2</t>
    </r>
    <r>
      <rPr>
        <sz val="11"/>
        <color theme="1"/>
        <rFont val="Calibri"/>
        <family val="2"/>
        <scheme val="minor"/>
      </rPr>
      <t/>
    </r>
  </si>
  <si>
    <r>
      <t>TEDSS3</t>
    </r>
    <r>
      <rPr>
        <sz val="11"/>
        <color theme="1"/>
        <rFont val="Calibri"/>
        <family val="2"/>
        <scheme val="minor"/>
      </rPr>
      <t/>
    </r>
  </si>
  <si>
    <t xml:space="preserve">in cond. in care emitentul ATR este diferit de OR care a primit cererea de racordare </t>
  </si>
  <si>
    <t>Actualizare CRR</t>
  </si>
  <si>
    <t xml:space="preserve">Emitere CRR </t>
  </si>
  <si>
    <t>Modificari ale unor elemente de natura administrativa, fara majorarea puterii aprobate  prin ATR/CR anterior pentru locul de consum/producere respectiv  si fara modificarea unor elemente de natura tehnica ( art. 19 din metodologie )</t>
  </si>
  <si>
    <t>Loc de producere/consum nou sau existent la cere se modifica instalatia de racordare</t>
  </si>
  <si>
    <r>
      <t xml:space="preserve">Pt  retele edilitare </t>
    </r>
    <r>
      <rPr>
        <sz val="10"/>
        <rFont val="Calibri"/>
        <family val="2"/>
      </rPr>
      <t>≥</t>
    </r>
    <r>
      <rPr>
        <sz val="10"/>
        <rFont val="Calibri"/>
        <family val="2"/>
        <scheme val="minor"/>
      </rPr>
      <t xml:space="preserve"> 1 km</t>
    </r>
  </si>
  <si>
    <t>Tarif emitere AA pentru retele edil., sau bransamente edil. individuale (apa,gaz,canal)</t>
  </si>
  <si>
    <t xml:space="preserve">50% din Tarif aplicat pt AVA  emis retelelor edilitare </t>
  </si>
  <si>
    <r>
      <rPr>
        <strike/>
        <sz val="10"/>
        <rFont val="Calibri"/>
        <family val="2"/>
        <scheme val="minor"/>
      </rPr>
      <t>Tarif aplicat si in cazul AVA emis pentru bransamente edilitare</t>
    </r>
    <r>
      <rPr>
        <sz val="10"/>
        <rFont val="Calibri"/>
        <family val="2"/>
        <scheme val="minor"/>
      </rPr>
      <t xml:space="preserve"> 
</t>
    </r>
    <r>
      <rPr>
        <strike/>
        <sz val="10"/>
        <rFont val="Calibri"/>
        <family val="2"/>
        <scheme val="minor"/>
      </rPr>
      <t xml:space="preserve">(gaz, apa, canalizare, etc) </t>
    </r>
  </si>
  <si>
    <t>TEDFS1</t>
  </si>
  <si>
    <r>
      <t>TEDFS2</t>
    </r>
    <r>
      <rPr>
        <sz val="11"/>
        <color theme="1"/>
        <rFont val="Calibri"/>
        <family val="2"/>
        <scheme val="minor"/>
      </rPr>
      <t/>
    </r>
  </si>
  <si>
    <r>
      <t>TEDFS3</t>
    </r>
    <r>
      <rPr>
        <sz val="11"/>
        <color theme="1"/>
        <rFont val="Calibri"/>
        <family val="2"/>
        <scheme val="minor"/>
      </rPr>
      <t/>
    </r>
  </si>
  <si>
    <t>TADT1</t>
  </si>
  <si>
    <r>
      <t>TADT2</t>
    </r>
    <r>
      <rPr>
        <sz val="11"/>
        <color theme="1"/>
        <rFont val="Calibri"/>
        <family val="2"/>
        <scheme val="minor"/>
      </rPr>
      <t/>
    </r>
  </si>
  <si>
    <r>
      <t>TADT3</t>
    </r>
    <r>
      <rPr>
        <sz val="11"/>
        <color theme="1"/>
        <rFont val="Calibri"/>
        <family val="2"/>
        <scheme val="minor"/>
      </rPr>
      <t/>
    </r>
  </si>
  <si>
    <t>Modificari ale unor elemente de natura administrativa, fara majorarea puterii aprobate  prin ATR/CR anterior pentru locul de consum/producere respectiv  si fara modificarea unor elemente de natura tehnica ( art. 17 din metodologie )</t>
  </si>
  <si>
    <t>TADA1</t>
  </si>
  <si>
    <r>
      <t>TADA2</t>
    </r>
    <r>
      <rPr>
        <sz val="11"/>
        <color theme="1"/>
        <rFont val="Calibri"/>
        <family val="2"/>
        <scheme val="minor"/>
      </rPr>
      <t/>
    </r>
  </si>
  <si>
    <r>
      <t>TADA3</t>
    </r>
    <r>
      <rPr>
        <sz val="11"/>
        <color theme="1"/>
        <rFont val="Calibri"/>
        <family val="2"/>
        <scheme val="minor"/>
      </rPr>
      <t/>
    </r>
  </si>
  <si>
    <t xml:space="preserve">In toate cazurile de emitere CRR ulterior emiterii unui ATR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</si>
</sst>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008000"/>
      <name val="Calibri"/>
      <family val="2"/>
      <scheme val="minor"/>
    </font>
    <font>
      <sz val="10"/>
      <color rgb="FFFF339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</font>
    <font>
      <strike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0" borderId="0" xfId="0" applyNumberFormat="1" applyFont="1" applyFill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" fontId="7" fillId="0" borderId="0" xfId="0" applyNumberFormat="1" applyFont="1" applyFill="1" applyAlignment="1">
      <alignment horizontal="center"/>
    </xf>
    <xf numFmtId="0" fontId="7" fillId="0" borderId="0" xfId="0" applyFont="1"/>
    <xf numFmtId="49" fontId="5" fillId="0" borderId="0" xfId="0" applyNumberFormat="1" applyFont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6" xfId="0" applyNumberFormat="1" applyFont="1" applyFill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4" fontId="8" fillId="0" borderId="35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4" fontId="8" fillId="0" borderId="25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" fontId="8" fillId="0" borderId="29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49" fontId="8" fillId="0" borderId="16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4" fontId="8" fillId="0" borderId="33" xfId="0" applyNumberFormat="1" applyFont="1" applyFill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1" fillId="0" borderId="33" xfId="0" applyFont="1" applyBorder="1" applyAlignment="1">
      <alignment vertical="center"/>
    </xf>
    <xf numFmtId="49" fontId="8" fillId="0" borderId="33" xfId="0" applyNumberFormat="1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8" xfId="0" applyFont="1" applyBorder="1" applyAlignment="1">
      <alignment horizontal="center"/>
    </xf>
    <xf numFmtId="0" fontId="8" fillId="0" borderId="18" xfId="0" applyFont="1" applyBorder="1"/>
    <xf numFmtId="0" fontId="8" fillId="0" borderId="53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4" fontId="8" fillId="0" borderId="18" xfId="0" applyNumberFormat="1" applyFont="1" applyFill="1" applyBorder="1" applyAlignment="1">
      <alignment horizontal="center" vertical="center"/>
    </xf>
    <xf numFmtId="4" fontId="8" fillId="0" borderId="36" xfId="0" applyNumberFormat="1" applyFont="1" applyFill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wrapText="1"/>
    </xf>
    <xf numFmtId="0" fontId="8" fillId="0" borderId="31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3" xfId="0" applyFont="1" applyBorder="1" applyAlignment="1">
      <alignment vertical="center" wrapText="1"/>
    </xf>
    <xf numFmtId="0" fontId="8" fillId="0" borderId="50" xfId="0" applyFont="1" applyBorder="1" applyAlignment="1">
      <alignment vertical="center" wrapText="1"/>
    </xf>
    <xf numFmtId="0" fontId="8" fillId="0" borderId="51" xfId="0" applyFont="1" applyBorder="1" applyAlignment="1">
      <alignment vertical="center" wrapText="1"/>
    </xf>
    <xf numFmtId="0" fontId="8" fillId="0" borderId="52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/>
    </xf>
    <xf numFmtId="0" fontId="8" fillId="0" borderId="39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44" xfId="0" applyFont="1" applyBorder="1" applyAlignment="1">
      <alignment vertical="center" wrapText="1"/>
    </xf>
    <xf numFmtId="0" fontId="8" fillId="0" borderId="41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4" fontId="9" fillId="2" borderId="37" xfId="0" applyNumberFormat="1" applyFont="1" applyFill="1" applyBorder="1" applyAlignment="1">
      <alignment horizontal="center" vertical="center" wrapText="1"/>
    </xf>
    <xf numFmtId="4" fontId="9" fillId="2" borderId="38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  <color rgb="FF0000FF"/>
      <color rgb="FFFF3399"/>
      <color rgb="FF6600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zoomScale="80" zoomScaleNormal="80" workbookViewId="0">
      <pane ySplit="2" topLeftCell="A3" activePane="bottomLeft" state="frozen"/>
      <selection pane="bottomLeft" activeCell="L9" sqref="L9"/>
    </sheetView>
  </sheetViews>
  <sheetFormatPr defaultRowHeight="12.75" x14ac:dyDescent="0.2"/>
  <cols>
    <col min="1" max="1" width="23.42578125" style="7" customWidth="1"/>
    <col min="2" max="2" width="25.28515625" style="2" customWidth="1"/>
    <col min="3" max="3" width="10.28515625" style="7" customWidth="1"/>
    <col min="4" max="4" width="42.28515625" style="2" customWidth="1"/>
    <col min="5" max="5" width="7.85546875" style="2" customWidth="1"/>
    <col min="6" max="6" width="8.5703125" style="7" customWidth="1"/>
    <col min="7" max="7" width="27.140625" style="7" customWidth="1"/>
    <col min="8" max="8" width="10.28515625" style="6" customWidth="1"/>
    <col min="9" max="9" width="13.5703125" style="3" bestFit="1" customWidth="1"/>
    <col min="10" max="10" width="10.5703125" style="5" bestFit="1" customWidth="1"/>
    <col min="11" max="11" width="9.42578125" style="3" customWidth="1"/>
    <col min="12" max="12" width="29.42578125" style="32" customWidth="1"/>
    <col min="13" max="16384" width="9.140625" style="1"/>
  </cols>
  <sheetData>
    <row r="1" spans="1:12" s="4" customFormat="1" ht="25.5" customHeight="1" x14ac:dyDescent="0.2">
      <c r="A1" s="147" t="s">
        <v>12</v>
      </c>
      <c r="B1" s="147" t="s">
        <v>21</v>
      </c>
      <c r="C1" s="149" t="s">
        <v>11</v>
      </c>
      <c r="D1" s="149" t="s">
        <v>10</v>
      </c>
      <c r="E1" s="151"/>
      <c r="F1" s="151" t="s">
        <v>14</v>
      </c>
      <c r="G1" s="155" t="s">
        <v>4</v>
      </c>
      <c r="H1" s="159" t="s">
        <v>23</v>
      </c>
      <c r="I1" s="160"/>
      <c r="J1" s="155" t="s">
        <v>20</v>
      </c>
      <c r="K1" s="157" t="s">
        <v>18</v>
      </c>
      <c r="L1" s="147" t="s">
        <v>42</v>
      </c>
    </row>
    <row r="2" spans="1:12" s="4" customFormat="1" ht="31.5" customHeight="1" thickBot="1" x14ac:dyDescent="0.25">
      <c r="A2" s="148"/>
      <c r="B2" s="148"/>
      <c r="C2" s="150"/>
      <c r="D2" s="150"/>
      <c r="E2" s="152"/>
      <c r="F2" s="152"/>
      <c r="G2" s="156"/>
      <c r="H2" s="86" t="s">
        <v>49</v>
      </c>
      <c r="I2" s="87" t="s">
        <v>50</v>
      </c>
      <c r="J2" s="156"/>
      <c r="K2" s="158"/>
      <c r="L2" s="148"/>
    </row>
    <row r="3" spans="1:12" ht="25.5" x14ac:dyDescent="0.2">
      <c r="A3" s="110" t="s">
        <v>13</v>
      </c>
      <c r="B3" s="124" t="s">
        <v>58</v>
      </c>
      <c r="C3" s="164" t="s">
        <v>3</v>
      </c>
      <c r="D3" s="145" t="s">
        <v>80</v>
      </c>
      <c r="E3" s="146"/>
      <c r="F3" s="56" t="s">
        <v>59</v>
      </c>
      <c r="G3" s="29" t="s">
        <v>43</v>
      </c>
      <c r="H3" s="88"/>
      <c r="I3" s="89"/>
      <c r="J3" s="36" t="s">
        <v>5</v>
      </c>
      <c r="K3" s="35">
        <v>125</v>
      </c>
      <c r="L3" s="30"/>
    </row>
    <row r="4" spans="1:12" ht="47.25" customHeight="1" x14ac:dyDescent="0.2">
      <c r="A4" s="111"/>
      <c r="B4" s="125"/>
      <c r="C4" s="165"/>
      <c r="D4" s="143" t="s">
        <v>22</v>
      </c>
      <c r="E4" s="144"/>
      <c r="F4" s="58" t="s">
        <v>61</v>
      </c>
      <c r="G4" s="25" t="s">
        <v>81</v>
      </c>
      <c r="H4" s="90"/>
      <c r="I4" s="91"/>
      <c r="J4" s="60" t="s">
        <v>6</v>
      </c>
      <c r="K4" s="39">
        <v>63</v>
      </c>
      <c r="L4" s="31" t="s">
        <v>82</v>
      </c>
    </row>
    <row r="5" spans="1:12" ht="39" thickBot="1" x14ac:dyDescent="0.25">
      <c r="A5" s="111"/>
      <c r="B5" s="142"/>
      <c r="C5" s="165"/>
      <c r="D5" s="143" t="s">
        <v>15</v>
      </c>
      <c r="E5" s="144"/>
      <c r="F5" s="85" t="s">
        <v>60</v>
      </c>
      <c r="G5" s="82" t="s">
        <v>44</v>
      </c>
      <c r="H5" s="92"/>
      <c r="I5" s="93"/>
      <c r="J5" s="60" t="s">
        <v>6</v>
      </c>
      <c r="K5" s="77">
        <v>95</v>
      </c>
      <c r="L5" s="83" t="s">
        <v>83</v>
      </c>
    </row>
    <row r="6" spans="1:12" ht="25.5" x14ac:dyDescent="0.2">
      <c r="A6" s="111"/>
      <c r="B6" s="124" t="s">
        <v>57</v>
      </c>
      <c r="C6" s="131" t="s">
        <v>3</v>
      </c>
      <c r="D6" s="145" t="s">
        <v>80</v>
      </c>
      <c r="E6" s="146"/>
      <c r="F6" s="56" t="s">
        <v>64</v>
      </c>
      <c r="G6" s="29" t="s">
        <v>43</v>
      </c>
      <c r="H6" s="88"/>
      <c r="I6" s="89"/>
      <c r="J6" s="36" t="s">
        <v>5</v>
      </c>
      <c r="K6" s="35">
        <v>38</v>
      </c>
      <c r="L6" s="31" t="s">
        <v>66</v>
      </c>
    </row>
    <row r="7" spans="1:12" ht="30" customHeight="1" x14ac:dyDescent="0.2">
      <c r="A7" s="111"/>
      <c r="B7" s="125"/>
      <c r="C7" s="108"/>
      <c r="D7" s="143" t="s">
        <v>62</v>
      </c>
      <c r="E7" s="144"/>
      <c r="F7" s="58" t="s">
        <v>65</v>
      </c>
      <c r="G7" s="25" t="s">
        <v>43</v>
      </c>
      <c r="H7" s="90"/>
      <c r="I7" s="91"/>
      <c r="J7" s="60" t="s">
        <v>6</v>
      </c>
      <c r="K7" s="39">
        <v>19</v>
      </c>
      <c r="L7" s="31" t="s">
        <v>66</v>
      </c>
    </row>
    <row r="8" spans="1:12" ht="38.25" x14ac:dyDescent="0.2">
      <c r="A8" s="153"/>
      <c r="B8" s="142"/>
      <c r="C8" s="109"/>
      <c r="D8" s="143" t="s">
        <v>15</v>
      </c>
      <c r="E8" s="144"/>
      <c r="F8" s="85" t="s">
        <v>63</v>
      </c>
      <c r="G8" s="82" t="s">
        <v>44</v>
      </c>
      <c r="H8" s="92"/>
      <c r="I8" s="93"/>
      <c r="J8" s="60" t="s">
        <v>6</v>
      </c>
      <c r="K8" s="77">
        <v>29</v>
      </c>
      <c r="L8" s="83" t="s">
        <v>83</v>
      </c>
    </row>
    <row r="9" spans="1:12" ht="37.5" customHeight="1" thickBot="1" x14ac:dyDescent="0.25">
      <c r="A9" s="94" t="s">
        <v>28</v>
      </c>
      <c r="B9" s="65" t="s">
        <v>29</v>
      </c>
      <c r="C9" s="95" t="s">
        <v>3</v>
      </c>
      <c r="D9" s="127"/>
      <c r="E9" s="128"/>
      <c r="F9" s="85" t="s">
        <v>1</v>
      </c>
      <c r="G9" s="82" t="s">
        <v>7</v>
      </c>
      <c r="H9" s="92"/>
      <c r="I9" s="93"/>
      <c r="J9" s="60"/>
      <c r="K9" s="77">
        <v>15</v>
      </c>
      <c r="L9" s="83"/>
    </row>
    <row r="10" spans="1:12" s="24" customFormat="1" ht="13.5" customHeight="1" x14ac:dyDescent="0.2">
      <c r="A10" s="110" t="s">
        <v>25</v>
      </c>
      <c r="B10" s="131" t="s">
        <v>71</v>
      </c>
      <c r="C10" s="131" t="s">
        <v>17</v>
      </c>
      <c r="D10" s="129" t="s">
        <v>16</v>
      </c>
      <c r="E10" s="130"/>
      <c r="F10" s="75" t="s">
        <v>84</v>
      </c>
      <c r="G10" s="131" t="s">
        <v>45</v>
      </c>
      <c r="H10" s="34" t="s">
        <v>51</v>
      </c>
      <c r="I10" s="35" t="s">
        <v>52</v>
      </c>
      <c r="J10" s="36" t="s">
        <v>0</v>
      </c>
      <c r="K10" s="37">
        <v>70</v>
      </c>
      <c r="L10" s="101"/>
    </row>
    <row r="11" spans="1:12" s="24" customFormat="1" ht="15" customHeight="1" x14ac:dyDescent="0.2">
      <c r="A11" s="111"/>
      <c r="B11" s="108"/>
      <c r="C11" s="108"/>
      <c r="D11" s="116"/>
      <c r="E11" s="117"/>
      <c r="F11" s="25" t="s">
        <v>85</v>
      </c>
      <c r="G11" s="108"/>
      <c r="H11" s="38" t="s">
        <v>53</v>
      </c>
      <c r="I11" s="39" t="s">
        <v>54</v>
      </c>
      <c r="J11" s="40" t="s">
        <v>0</v>
      </c>
      <c r="K11" s="41">
        <v>160</v>
      </c>
      <c r="L11" s="102"/>
    </row>
    <row r="12" spans="1:12" s="24" customFormat="1" ht="13.5" customHeight="1" x14ac:dyDescent="0.2">
      <c r="A12" s="111"/>
      <c r="B12" s="108"/>
      <c r="C12" s="108"/>
      <c r="D12" s="118"/>
      <c r="E12" s="119"/>
      <c r="F12" s="25" t="s">
        <v>86</v>
      </c>
      <c r="G12" s="109"/>
      <c r="H12" s="38" t="s">
        <v>55</v>
      </c>
      <c r="I12" s="39" t="s">
        <v>56</v>
      </c>
      <c r="J12" s="40" t="s">
        <v>0</v>
      </c>
      <c r="K12" s="41">
        <v>215</v>
      </c>
      <c r="L12" s="103"/>
    </row>
    <row r="13" spans="1:12" s="24" customFormat="1" ht="11.25" customHeight="1" x14ac:dyDescent="0.2">
      <c r="A13" s="111"/>
      <c r="B13" s="108"/>
      <c r="C13" s="108"/>
      <c r="D13" s="114" t="s">
        <v>19</v>
      </c>
      <c r="E13" s="115"/>
      <c r="F13" s="25" t="s">
        <v>72</v>
      </c>
      <c r="G13" s="107" t="s">
        <v>45</v>
      </c>
      <c r="H13" s="38" t="s">
        <v>51</v>
      </c>
      <c r="I13" s="39" t="s">
        <v>52</v>
      </c>
      <c r="J13" s="40" t="s">
        <v>0</v>
      </c>
      <c r="K13" s="41">
        <f>K10*30/100</f>
        <v>21</v>
      </c>
      <c r="L13" s="104" t="s">
        <v>39</v>
      </c>
    </row>
    <row r="14" spans="1:12" s="24" customFormat="1" ht="15" customHeight="1" x14ac:dyDescent="0.2">
      <c r="A14" s="111"/>
      <c r="B14" s="108"/>
      <c r="C14" s="108"/>
      <c r="D14" s="116"/>
      <c r="E14" s="117"/>
      <c r="F14" s="25" t="s">
        <v>73</v>
      </c>
      <c r="G14" s="108"/>
      <c r="H14" s="38" t="s">
        <v>53</v>
      </c>
      <c r="I14" s="39" t="s">
        <v>54</v>
      </c>
      <c r="J14" s="40" t="s">
        <v>0</v>
      </c>
      <c r="K14" s="41">
        <f>K11*30/100</f>
        <v>48</v>
      </c>
      <c r="L14" s="105"/>
    </row>
    <row r="15" spans="1:12" s="24" customFormat="1" ht="15" customHeight="1" x14ac:dyDescent="0.2">
      <c r="A15" s="111"/>
      <c r="B15" s="109"/>
      <c r="C15" s="109"/>
      <c r="D15" s="118"/>
      <c r="E15" s="119"/>
      <c r="F15" s="82" t="s">
        <v>74</v>
      </c>
      <c r="G15" s="109"/>
      <c r="H15" s="76" t="s">
        <v>55</v>
      </c>
      <c r="I15" s="77" t="s">
        <v>56</v>
      </c>
      <c r="J15" s="60" t="s">
        <v>0</v>
      </c>
      <c r="K15" s="96">
        <v>65</v>
      </c>
      <c r="L15" s="106"/>
    </row>
    <row r="16" spans="1:12" s="24" customFormat="1" ht="15" customHeight="1" x14ac:dyDescent="0.2">
      <c r="A16" s="111"/>
      <c r="B16" s="107" t="s">
        <v>30</v>
      </c>
      <c r="C16" s="107" t="s">
        <v>17</v>
      </c>
      <c r="D16" s="114" t="s">
        <v>16</v>
      </c>
      <c r="E16" s="115"/>
      <c r="F16" s="25" t="s">
        <v>84</v>
      </c>
      <c r="G16" s="107" t="s">
        <v>45</v>
      </c>
      <c r="H16" s="40" t="s">
        <v>51</v>
      </c>
      <c r="I16" s="39" t="s">
        <v>52</v>
      </c>
      <c r="J16" s="40" t="s">
        <v>0</v>
      </c>
      <c r="K16" s="41">
        <v>70</v>
      </c>
      <c r="L16" s="107"/>
    </row>
    <row r="17" spans="1:12" s="24" customFormat="1" ht="12.75" customHeight="1" x14ac:dyDescent="0.2">
      <c r="A17" s="111"/>
      <c r="B17" s="108"/>
      <c r="C17" s="108"/>
      <c r="D17" s="116"/>
      <c r="E17" s="117"/>
      <c r="F17" s="25" t="s">
        <v>85</v>
      </c>
      <c r="G17" s="108"/>
      <c r="H17" s="40" t="s">
        <v>53</v>
      </c>
      <c r="I17" s="39" t="s">
        <v>54</v>
      </c>
      <c r="J17" s="40" t="s">
        <v>0</v>
      </c>
      <c r="K17" s="41">
        <v>160</v>
      </c>
      <c r="L17" s="108"/>
    </row>
    <row r="18" spans="1:12" s="24" customFormat="1" ht="13.5" customHeight="1" x14ac:dyDescent="0.2">
      <c r="A18" s="111"/>
      <c r="B18" s="109"/>
      <c r="C18" s="109"/>
      <c r="D18" s="118"/>
      <c r="E18" s="119"/>
      <c r="F18" s="25" t="s">
        <v>86</v>
      </c>
      <c r="G18" s="109"/>
      <c r="H18" s="40" t="s">
        <v>55</v>
      </c>
      <c r="I18" s="39" t="s">
        <v>56</v>
      </c>
      <c r="J18" s="40" t="s">
        <v>0</v>
      </c>
      <c r="K18" s="41">
        <v>215</v>
      </c>
      <c r="L18" s="109"/>
    </row>
    <row r="19" spans="1:12" s="24" customFormat="1" ht="13.5" customHeight="1" x14ac:dyDescent="0.2">
      <c r="A19" s="111"/>
      <c r="B19" s="107" t="s">
        <v>75</v>
      </c>
      <c r="C19" s="107" t="s">
        <v>17</v>
      </c>
      <c r="D19" s="114" t="s">
        <v>19</v>
      </c>
      <c r="E19" s="115"/>
      <c r="F19" s="25" t="s">
        <v>68</v>
      </c>
      <c r="G19" s="107" t="s">
        <v>45</v>
      </c>
      <c r="H19" s="40" t="s">
        <v>51</v>
      </c>
      <c r="I19" s="39" t="s">
        <v>52</v>
      </c>
      <c r="J19" s="40" t="s">
        <v>0</v>
      </c>
      <c r="K19" s="41">
        <f>K13/2</f>
        <v>10.5</v>
      </c>
      <c r="L19" s="107" t="s">
        <v>67</v>
      </c>
    </row>
    <row r="20" spans="1:12" s="24" customFormat="1" ht="13.5" customHeight="1" x14ac:dyDescent="0.2">
      <c r="A20" s="111"/>
      <c r="B20" s="108"/>
      <c r="C20" s="108"/>
      <c r="D20" s="116"/>
      <c r="E20" s="117"/>
      <c r="F20" s="25" t="s">
        <v>69</v>
      </c>
      <c r="G20" s="108"/>
      <c r="H20" s="40" t="s">
        <v>53</v>
      </c>
      <c r="I20" s="39" t="s">
        <v>54</v>
      </c>
      <c r="J20" s="40" t="s">
        <v>0</v>
      </c>
      <c r="K20" s="41">
        <f>K14/2</f>
        <v>24</v>
      </c>
      <c r="L20" s="108"/>
    </row>
    <row r="21" spans="1:12" s="24" customFormat="1" ht="13.5" customHeight="1" thickBot="1" x14ac:dyDescent="0.25">
      <c r="A21" s="112"/>
      <c r="B21" s="113"/>
      <c r="C21" s="109"/>
      <c r="D21" s="118"/>
      <c r="E21" s="119"/>
      <c r="F21" s="82" t="s">
        <v>70</v>
      </c>
      <c r="G21" s="109"/>
      <c r="H21" s="40" t="s">
        <v>55</v>
      </c>
      <c r="I21" s="39" t="s">
        <v>56</v>
      </c>
      <c r="J21" s="40" t="s">
        <v>0</v>
      </c>
      <c r="K21" s="41">
        <f>K15/2</f>
        <v>32.5</v>
      </c>
      <c r="L21" s="109"/>
    </row>
    <row r="22" spans="1:12" s="24" customFormat="1" ht="41.25" customHeight="1" thickBot="1" x14ac:dyDescent="0.25">
      <c r="A22" s="78" t="s">
        <v>32</v>
      </c>
      <c r="B22" s="26" t="s">
        <v>31</v>
      </c>
      <c r="C22" s="66" t="s">
        <v>17</v>
      </c>
      <c r="D22" s="122"/>
      <c r="E22" s="123"/>
      <c r="F22" s="67"/>
      <c r="G22" s="27"/>
      <c r="H22" s="45"/>
      <c r="I22" s="46"/>
      <c r="J22" s="45"/>
      <c r="K22" s="47">
        <v>0</v>
      </c>
      <c r="L22" s="28"/>
    </row>
    <row r="23" spans="1:12" s="24" customFormat="1" ht="21" customHeight="1" thickBot="1" x14ac:dyDescent="0.25">
      <c r="A23" s="110" t="s">
        <v>33</v>
      </c>
      <c r="B23" s="124" t="s">
        <v>34</v>
      </c>
      <c r="C23" s="129" t="s">
        <v>8</v>
      </c>
      <c r="D23" s="136" t="s">
        <v>47</v>
      </c>
      <c r="E23" s="137"/>
      <c r="F23" s="55" t="s">
        <v>87</v>
      </c>
      <c r="G23" s="131" t="s">
        <v>46</v>
      </c>
      <c r="H23" s="48" t="s">
        <v>51</v>
      </c>
      <c r="I23" s="49" t="s">
        <v>52</v>
      </c>
      <c r="J23" s="36" t="s">
        <v>0</v>
      </c>
      <c r="K23" s="50">
        <v>55</v>
      </c>
      <c r="L23" s="101"/>
    </row>
    <row r="24" spans="1:12" s="24" customFormat="1" ht="30" customHeight="1" thickBot="1" x14ac:dyDescent="0.25">
      <c r="A24" s="111"/>
      <c r="B24" s="132"/>
      <c r="C24" s="116"/>
      <c r="D24" s="138"/>
      <c r="E24" s="139"/>
      <c r="F24" s="55" t="s">
        <v>88</v>
      </c>
      <c r="G24" s="108"/>
      <c r="H24" s="51" t="s">
        <v>53</v>
      </c>
      <c r="I24" s="52" t="s">
        <v>54</v>
      </c>
      <c r="J24" s="40" t="s">
        <v>0</v>
      </c>
      <c r="K24" s="53">
        <v>120</v>
      </c>
      <c r="L24" s="102"/>
    </row>
    <row r="25" spans="1:12" s="24" customFormat="1" ht="53.25" customHeight="1" thickBot="1" x14ac:dyDescent="0.25">
      <c r="A25" s="112"/>
      <c r="B25" s="132"/>
      <c r="C25" s="116"/>
      <c r="D25" s="138"/>
      <c r="E25" s="139"/>
      <c r="F25" s="55" t="s">
        <v>89</v>
      </c>
      <c r="G25" s="108"/>
      <c r="H25" s="71" t="s">
        <v>55</v>
      </c>
      <c r="I25" s="61" t="s">
        <v>56</v>
      </c>
      <c r="J25" s="60" t="s">
        <v>0</v>
      </c>
      <c r="K25" s="62">
        <v>185</v>
      </c>
      <c r="L25" s="102"/>
    </row>
    <row r="26" spans="1:12" s="24" customFormat="1" ht="30" customHeight="1" thickBot="1" x14ac:dyDescent="0.25">
      <c r="A26" s="130" t="s">
        <v>76</v>
      </c>
      <c r="B26" s="124" t="s">
        <v>24</v>
      </c>
      <c r="C26" s="129" t="s">
        <v>8</v>
      </c>
      <c r="D26" s="140" t="s">
        <v>90</v>
      </c>
      <c r="E26" s="133"/>
      <c r="F26" s="29" t="s">
        <v>91</v>
      </c>
      <c r="G26" s="56" t="s">
        <v>46</v>
      </c>
      <c r="H26" s="36" t="s">
        <v>51</v>
      </c>
      <c r="I26" s="35" t="s">
        <v>52</v>
      </c>
      <c r="J26" s="36" t="s">
        <v>0</v>
      </c>
      <c r="K26" s="57">
        <v>7</v>
      </c>
      <c r="L26" s="101" t="s">
        <v>38</v>
      </c>
    </row>
    <row r="27" spans="1:12" s="24" customFormat="1" ht="30" customHeight="1" thickBot="1" x14ac:dyDescent="0.25">
      <c r="A27" s="117"/>
      <c r="B27" s="125"/>
      <c r="C27" s="116"/>
      <c r="D27" s="141"/>
      <c r="E27" s="134"/>
      <c r="F27" s="29" t="s">
        <v>92</v>
      </c>
      <c r="G27" s="58" t="s">
        <v>46</v>
      </c>
      <c r="H27" s="40" t="s">
        <v>53</v>
      </c>
      <c r="I27" s="39" t="s">
        <v>54</v>
      </c>
      <c r="J27" s="40" t="s">
        <v>0</v>
      </c>
      <c r="K27" s="59">
        <v>16</v>
      </c>
      <c r="L27" s="102"/>
    </row>
    <row r="28" spans="1:12" s="24" customFormat="1" ht="60" customHeight="1" thickBot="1" x14ac:dyDescent="0.25">
      <c r="A28" s="154"/>
      <c r="B28" s="126"/>
      <c r="C28" s="162"/>
      <c r="D28" s="120"/>
      <c r="E28" s="121"/>
      <c r="F28" s="29" t="s">
        <v>93</v>
      </c>
      <c r="G28" s="72" t="s">
        <v>46</v>
      </c>
      <c r="H28" s="44" t="s">
        <v>55</v>
      </c>
      <c r="I28" s="54" t="s">
        <v>56</v>
      </c>
      <c r="J28" s="44" t="s">
        <v>0</v>
      </c>
      <c r="K28" s="97">
        <v>22</v>
      </c>
      <c r="L28" s="161"/>
    </row>
    <row r="29" spans="1:12" s="24" customFormat="1" ht="20.100000000000001" customHeight="1" x14ac:dyDescent="0.2">
      <c r="A29" s="110" t="s">
        <v>35</v>
      </c>
      <c r="B29" s="124" t="s">
        <v>36</v>
      </c>
      <c r="C29" s="129" t="s">
        <v>17</v>
      </c>
      <c r="D29" s="124" t="s">
        <v>48</v>
      </c>
      <c r="E29" s="133" t="s">
        <v>16</v>
      </c>
      <c r="F29" s="75" t="s">
        <v>84</v>
      </c>
      <c r="G29" s="131" t="s">
        <v>45</v>
      </c>
      <c r="H29" s="34" t="s">
        <v>51</v>
      </c>
      <c r="I29" s="35" t="s">
        <v>52</v>
      </c>
      <c r="J29" s="36" t="s">
        <v>0</v>
      </c>
      <c r="K29" s="37">
        <v>70</v>
      </c>
      <c r="L29" s="101"/>
    </row>
    <row r="30" spans="1:12" s="24" customFormat="1" ht="20.100000000000001" customHeight="1" x14ac:dyDescent="0.2">
      <c r="A30" s="111"/>
      <c r="B30" s="125"/>
      <c r="C30" s="116"/>
      <c r="D30" s="125"/>
      <c r="E30" s="134"/>
      <c r="F30" s="25" t="s">
        <v>85</v>
      </c>
      <c r="G30" s="108"/>
      <c r="H30" s="38" t="s">
        <v>53</v>
      </c>
      <c r="I30" s="39" t="s">
        <v>54</v>
      </c>
      <c r="J30" s="40" t="s">
        <v>0</v>
      </c>
      <c r="K30" s="41">
        <v>160</v>
      </c>
      <c r="L30" s="102"/>
    </row>
    <row r="31" spans="1:12" s="24" customFormat="1" ht="20.100000000000001" customHeight="1" x14ac:dyDescent="0.2">
      <c r="A31" s="111"/>
      <c r="B31" s="125"/>
      <c r="C31" s="116"/>
      <c r="D31" s="125"/>
      <c r="E31" s="135"/>
      <c r="F31" s="25" t="s">
        <v>86</v>
      </c>
      <c r="G31" s="109"/>
      <c r="H31" s="38" t="s">
        <v>55</v>
      </c>
      <c r="I31" s="39" t="s">
        <v>56</v>
      </c>
      <c r="J31" s="40" t="s">
        <v>0</v>
      </c>
      <c r="K31" s="41">
        <v>215</v>
      </c>
      <c r="L31" s="103"/>
    </row>
    <row r="32" spans="1:12" s="24" customFormat="1" ht="20.100000000000001" customHeight="1" x14ac:dyDescent="0.2">
      <c r="A32" s="111"/>
      <c r="B32" s="125"/>
      <c r="C32" s="116"/>
      <c r="D32" s="125"/>
      <c r="E32" s="128" t="s">
        <v>19</v>
      </c>
      <c r="F32" s="25" t="s">
        <v>72</v>
      </c>
      <c r="G32" s="107" t="s">
        <v>45</v>
      </c>
      <c r="H32" s="38" t="s">
        <v>51</v>
      </c>
      <c r="I32" s="39" t="s">
        <v>52</v>
      </c>
      <c r="J32" s="40" t="s">
        <v>0</v>
      </c>
      <c r="K32" s="41">
        <f>K29*30/100</f>
        <v>21</v>
      </c>
      <c r="L32" s="163" t="s">
        <v>37</v>
      </c>
    </row>
    <row r="33" spans="1:12" s="24" customFormat="1" ht="20.100000000000001" customHeight="1" x14ac:dyDescent="0.2">
      <c r="A33" s="111"/>
      <c r="B33" s="125"/>
      <c r="C33" s="116"/>
      <c r="D33" s="125"/>
      <c r="E33" s="134"/>
      <c r="F33" s="25" t="s">
        <v>73</v>
      </c>
      <c r="G33" s="108"/>
      <c r="H33" s="38" t="s">
        <v>53</v>
      </c>
      <c r="I33" s="39" t="s">
        <v>54</v>
      </c>
      <c r="J33" s="40" t="s">
        <v>0</v>
      </c>
      <c r="K33" s="41">
        <f>K30*30/100</f>
        <v>48</v>
      </c>
      <c r="L33" s="102"/>
    </row>
    <row r="34" spans="1:12" s="24" customFormat="1" ht="23.25" customHeight="1" thickBot="1" x14ac:dyDescent="0.25">
      <c r="A34" s="112"/>
      <c r="B34" s="126"/>
      <c r="C34" s="162"/>
      <c r="D34" s="126"/>
      <c r="E34" s="121"/>
      <c r="F34" s="82" t="s">
        <v>74</v>
      </c>
      <c r="G34" s="113"/>
      <c r="H34" s="42" t="s">
        <v>55</v>
      </c>
      <c r="I34" s="43" t="s">
        <v>56</v>
      </c>
      <c r="J34" s="44" t="s">
        <v>0</v>
      </c>
      <c r="K34" s="98">
        <v>65</v>
      </c>
      <c r="L34" s="161"/>
    </row>
    <row r="35" spans="1:12" ht="102.75" customHeight="1" thickBot="1" x14ac:dyDescent="0.25">
      <c r="A35" s="78" t="s">
        <v>77</v>
      </c>
      <c r="B35" s="26" t="s">
        <v>94</v>
      </c>
      <c r="C35" s="66" t="s">
        <v>8</v>
      </c>
      <c r="D35" s="122" t="s">
        <v>79</v>
      </c>
      <c r="E35" s="123"/>
      <c r="F35" s="67"/>
      <c r="G35" s="27"/>
      <c r="H35" s="45"/>
      <c r="I35" s="46"/>
      <c r="J35" s="27"/>
      <c r="K35" s="46">
        <v>0</v>
      </c>
      <c r="L35" s="99"/>
    </row>
    <row r="36" spans="1:12" ht="106.5" customHeight="1" thickBot="1" x14ac:dyDescent="0.25">
      <c r="A36" s="100" t="s">
        <v>35</v>
      </c>
      <c r="B36" s="26" t="s">
        <v>76</v>
      </c>
      <c r="C36" s="66" t="s">
        <v>8</v>
      </c>
      <c r="D36" s="122" t="s">
        <v>78</v>
      </c>
      <c r="E36" s="123"/>
      <c r="F36" s="67"/>
      <c r="G36" s="27"/>
      <c r="H36" s="45"/>
      <c r="I36" s="46"/>
      <c r="J36" s="27"/>
      <c r="K36" s="46">
        <v>0</v>
      </c>
      <c r="L36" s="33"/>
    </row>
    <row r="37" spans="1:12" s="24" customFormat="1" ht="35.25" customHeight="1" thickBot="1" x14ac:dyDescent="0.25">
      <c r="A37" s="78" t="s">
        <v>26</v>
      </c>
      <c r="B37" s="26" t="s">
        <v>40</v>
      </c>
      <c r="C37" s="66" t="s">
        <v>17</v>
      </c>
      <c r="D37" s="122"/>
      <c r="E37" s="123"/>
      <c r="F37" s="67" t="s">
        <v>1</v>
      </c>
      <c r="G37" s="63" t="s">
        <v>2</v>
      </c>
      <c r="H37" s="45"/>
      <c r="I37" s="64"/>
      <c r="J37" s="45"/>
      <c r="K37" s="47">
        <v>15</v>
      </c>
      <c r="L37" s="33"/>
    </row>
    <row r="38" spans="1:12" s="24" customFormat="1" ht="33.75" customHeight="1" thickBot="1" x14ac:dyDescent="0.25">
      <c r="A38" s="84" t="s">
        <v>27</v>
      </c>
      <c r="B38" s="79" t="s">
        <v>41</v>
      </c>
      <c r="C38" s="81" t="s">
        <v>8</v>
      </c>
      <c r="D38" s="120"/>
      <c r="E38" s="121"/>
      <c r="F38" s="68" t="s">
        <v>1</v>
      </c>
      <c r="G38" s="73" t="s">
        <v>9</v>
      </c>
      <c r="H38" s="69"/>
      <c r="I38" s="74"/>
      <c r="J38" s="69"/>
      <c r="K38" s="70">
        <v>15</v>
      </c>
      <c r="L38" s="80"/>
    </row>
    <row r="39" spans="1:12" s="22" customFormat="1" ht="12.75" customHeight="1" x14ac:dyDescent="0.2">
      <c r="A39" s="18"/>
      <c r="B39" s="17"/>
      <c r="C39" s="18"/>
      <c r="D39" s="17"/>
      <c r="E39" s="17"/>
      <c r="F39" s="19"/>
      <c r="G39" s="18"/>
      <c r="H39" s="20"/>
      <c r="I39" s="23"/>
      <c r="J39" s="20"/>
      <c r="K39" s="21"/>
      <c r="L39" s="32"/>
    </row>
    <row r="40" spans="1:12" s="16" customFormat="1" ht="12.75" customHeight="1" x14ac:dyDescent="0.2">
      <c r="A40" s="11"/>
      <c r="B40" s="10"/>
      <c r="C40" s="11"/>
      <c r="D40" s="10"/>
      <c r="E40" s="10"/>
      <c r="F40" s="12"/>
      <c r="G40" s="11"/>
      <c r="H40" s="13"/>
      <c r="I40" s="14"/>
      <c r="J40" s="13"/>
      <c r="K40" s="15"/>
      <c r="L40" s="32"/>
    </row>
    <row r="41" spans="1:12" x14ac:dyDescent="0.2">
      <c r="B41" s="1"/>
      <c r="G41" s="9"/>
      <c r="K41" s="2"/>
    </row>
    <row r="42" spans="1:12" x14ac:dyDescent="0.2">
      <c r="B42" s="1"/>
      <c r="G42" s="9"/>
      <c r="K42" s="2"/>
    </row>
    <row r="43" spans="1:12" x14ac:dyDescent="0.2">
      <c r="B43" s="1"/>
      <c r="G43" s="9"/>
      <c r="K43" s="1"/>
    </row>
    <row r="44" spans="1:12" x14ac:dyDescent="0.2">
      <c r="B44" s="1"/>
      <c r="G44" s="9"/>
      <c r="K44" s="1"/>
    </row>
    <row r="45" spans="1:12" x14ac:dyDescent="0.2">
      <c r="B45" s="1"/>
      <c r="G45" s="9"/>
    </row>
    <row r="47" spans="1:12" x14ac:dyDescent="0.2">
      <c r="B47" s="1"/>
    </row>
    <row r="48" spans="1:12" x14ac:dyDescent="0.2">
      <c r="B48" s="1"/>
    </row>
    <row r="50" spans="7:7" x14ac:dyDescent="0.2">
      <c r="G50" s="8"/>
    </row>
    <row r="51" spans="7:7" x14ac:dyDescent="0.2">
      <c r="G51" s="8"/>
    </row>
    <row r="52" spans="7:7" x14ac:dyDescent="0.2">
      <c r="G52" s="8"/>
    </row>
    <row r="53" spans="7:7" x14ac:dyDescent="0.2">
      <c r="G53" s="8"/>
    </row>
    <row r="54" spans="7:7" x14ac:dyDescent="0.2">
      <c r="G54" s="8"/>
    </row>
    <row r="55" spans="7:7" x14ac:dyDescent="0.2">
      <c r="G55" s="8"/>
    </row>
  </sheetData>
  <mergeCells count="67">
    <mergeCell ref="L1:L2"/>
    <mergeCell ref="B29:B34"/>
    <mergeCell ref="J1:J2"/>
    <mergeCell ref="K1:K2"/>
    <mergeCell ref="G1:G2"/>
    <mergeCell ref="C6:C8"/>
    <mergeCell ref="H1:I1"/>
    <mergeCell ref="L26:L28"/>
    <mergeCell ref="C26:C28"/>
    <mergeCell ref="B26:B28"/>
    <mergeCell ref="G10:G12"/>
    <mergeCell ref="G13:G15"/>
    <mergeCell ref="G16:G18"/>
    <mergeCell ref="L32:L34"/>
    <mergeCell ref="C29:C34"/>
    <mergeCell ref="C3:C5"/>
    <mergeCell ref="D3:E3"/>
    <mergeCell ref="D4:E4"/>
    <mergeCell ref="D5:E5"/>
    <mergeCell ref="D35:E35"/>
    <mergeCell ref="A3:A8"/>
    <mergeCell ref="A23:A25"/>
    <mergeCell ref="A29:A34"/>
    <mergeCell ref="A26:A28"/>
    <mergeCell ref="B3:B5"/>
    <mergeCell ref="A1:A2"/>
    <mergeCell ref="B1:B2"/>
    <mergeCell ref="C1:C2"/>
    <mergeCell ref="F1:F2"/>
    <mergeCell ref="D1:E2"/>
    <mergeCell ref="G32:G34"/>
    <mergeCell ref="E32:E34"/>
    <mergeCell ref="B6:B8"/>
    <mergeCell ref="C16:C18"/>
    <mergeCell ref="B16:B18"/>
    <mergeCell ref="B10:B15"/>
    <mergeCell ref="C10:C15"/>
    <mergeCell ref="D8:E8"/>
    <mergeCell ref="D7:E7"/>
    <mergeCell ref="D6:E6"/>
    <mergeCell ref="G29:G31"/>
    <mergeCell ref="L29:L31"/>
    <mergeCell ref="L23:L25"/>
    <mergeCell ref="G23:G25"/>
    <mergeCell ref="B23:B25"/>
    <mergeCell ref="C23:C25"/>
    <mergeCell ref="E29:E31"/>
    <mergeCell ref="D23:E25"/>
    <mergeCell ref="D26:E28"/>
    <mergeCell ref="D38:E38"/>
    <mergeCell ref="D37:E37"/>
    <mergeCell ref="D36:E36"/>
    <mergeCell ref="D29:D34"/>
    <mergeCell ref="D9:E9"/>
    <mergeCell ref="D22:E22"/>
    <mergeCell ref="D16:E18"/>
    <mergeCell ref="D13:E15"/>
    <mergeCell ref="D10:E12"/>
    <mergeCell ref="L10:L12"/>
    <mergeCell ref="L13:L15"/>
    <mergeCell ref="L16:L18"/>
    <mergeCell ref="A10:A21"/>
    <mergeCell ref="B19:B21"/>
    <mergeCell ref="C19:C21"/>
    <mergeCell ref="D19:E21"/>
    <mergeCell ref="G19:G21"/>
    <mergeCell ref="L19:L21"/>
  </mergeCells>
  <pageMargins left="0.2" right="0.2" top="0.25" bottom="0.25" header="0" footer="0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Modif tarife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Marcu</dc:creator>
  <cp:lastModifiedBy>Nana Iuga</cp:lastModifiedBy>
  <cp:lastPrinted>2014-11-21T11:13:54Z</cp:lastPrinted>
  <dcterms:created xsi:type="dcterms:W3CDTF">2014-11-14T06:59:10Z</dcterms:created>
  <dcterms:modified xsi:type="dcterms:W3CDTF">2020-03-11T11:42:45Z</dcterms:modified>
</cp:coreProperties>
</file>