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8025" windowHeight="8235" tabRatio="749" activeTab="1"/>
  </bookViews>
  <sheets>
    <sheet name="Sheet1" sheetId="1" r:id="rId1"/>
    <sheet name="Anexa 1" sheetId="2" r:id="rId2"/>
    <sheet name="Anexa 2" sheetId="3" r:id="rId3"/>
    <sheet name="Anexa 3" sheetId="4" r:id="rId4"/>
    <sheet name="Anexa 4" sheetId="5" r:id="rId5"/>
  </sheets>
  <definedNames>
    <definedName name="BaiaM1R">#REF!</definedName>
    <definedName name="BaiaM1U">#REF!</definedName>
    <definedName name="BaiaM2R">#REF!</definedName>
    <definedName name="BaiaM2U">#REF!</definedName>
    <definedName name="BaiaM3R">#REF!</definedName>
    <definedName name="BaiaM3U">#REF!</definedName>
    <definedName name="Bistrita1R">#REF!</definedName>
    <definedName name="Bistrita1U">#REF!</definedName>
    <definedName name="Bistrita2R">#REF!</definedName>
    <definedName name="Bistrita2U">#REF!</definedName>
    <definedName name="Bistrita3R">#REF!</definedName>
    <definedName name="Bistrita3U">#REF!</definedName>
    <definedName name="cluj1R">#REF!</definedName>
    <definedName name="cluj1U">#REF!</definedName>
    <definedName name="cluj2R">#REF!</definedName>
    <definedName name="cluj2U">#REF!</definedName>
    <definedName name="cluj3R">#REF!</definedName>
    <definedName name="cluj3U">#REF!</definedName>
    <definedName name="Nrtotalutilizatoriinaltar" localSheetId="1">'Anexa 1'!#REF!</definedName>
    <definedName name="Nrtotalutilizatoriinaltar" localSheetId="2">'Anexa 2'!#REF!</definedName>
    <definedName name="Nrtotalutilizatoriinaltar" localSheetId="3">'Anexa 3'!#REF!</definedName>
    <definedName name="Nrtotalutilizatoriinaltar">#REF!</definedName>
    <definedName name="NrtotalutilizatoriinaltaU" localSheetId="1">'Anexa 1'!#REF!</definedName>
    <definedName name="NrtotalutilizatoriinaltaU" localSheetId="2">'Anexa 2'!#REF!</definedName>
    <definedName name="NrtotalutilizatoriinaltaU" localSheetId="3">'Anexa 3'!#REF!</definedName>
    <definedName name="NrtotalutilizatoriinaltaU">#REF!</definedName>
    <definedName name="Nrtotalutilizatorijoasa" localSheetId="1">'Anexa 1'!#REF!</definedName>
    <definedName name="Nrtotalutilizatorijoasa" localSheetId="2">'Anexa 2'!#REF!</definedName>
    <definedName name="Nrtotalutilizatorijoasa" localSheetId="3">'Anexa 3'!#REF!</definedName>
    <definedName name="Nrtotalutilizatorijoasa">#REF!</definedName>
    <definedName name="Nrtotalutilizatorijoasar" localSheetId="1">'Anexa 1'!#REF!</definedName>
    <definedName name="Nrtotalutilizatorijoasar" localSheetId="2">'Anexa 2'!#REF!</definedName>
    <definedName name="Nrtotalutilizatorijoasar" localSheetId="3">'Anexa 3'!#REF!</definedName>
    <definedName name="Nrtotalutilizatorijoasar">#REF!</definedName>
    <definedName name="NrtotalutilizatorijtU" localSheetId="1">'Anexa 1'!#REF!</definedName>
    <definedName name="NrtotalutilizatorijtU" localSheetId="2">'Anexa 2'!#REF!</definedName>
    <definedName name="NrtotalutilizatorijtU" localSheetId="3">'Anexa 3'!#REF!</definedName>
    <definedName name="NrtotalutilizatorijtU">#REF!</definedName>
    <definedName name="nrtotalutilizatorimedie" localSheetId="1">'Anexa 1'!#REF!</definedName>
    <definedName name="nrtotalutilizatorimedie" localSheetId="2">'Anexa 2'!#REF!</definedName>
    <definedName name="nrtotalutilizatorimedie" localSheetId="3">'Anexa 3'!#REF!</definedName>
    <definedName name="nrtotalutilizatorimedie">#REF!</definedName>
    <definedName name="nrtotalutilizatorimedier" localSheetId="1">'Anexa 1'!#REF!</definedName>
    <definedName name="nrtotalutilizatorimedier" localSheetId="2">'Anexa 2'!#REF!</definedName>
    <definedName name="nrtotalutilizatorimedier" localSheetId="3">'Anexa 3'!#REF!</definedName>
    <definedName name="nrtotalutilizatorimedier">#REF!</definedName>
    <definedName name="NrtotalutilizatoriMTU" localSheetId="1">'Anexa 1'!#REF!</definedName>
    <definedName name="NrtotalutilizatoriMTU" localSheetId="2">'Anexa 2'!#REF!</definedName>
    <definedName name="NrtotalutilizatoriMTU" localSheetId="3">'Anexa 3'!#REF!</definedName>
    <definedName name="NrtotalutilizatoriMTU">#REF!</definedName>
    <definedName name="nrulilizclujmtU">#REF!</definedName>
    <definedName name="nrutilizbaiamitR">#REF!</definedName>
    <definedName name="nrutilizbaiamitU">#REF!</definedName>
    <definedName name="nrutilizbaiamjtR">#REF!</definedName>
    <definedName name="nrutilizbaiamjtU">#REF!</definedName>
    <definedName name="nrutilizbaiammtR">#REF!</definedName>
    <definedName name="nrutilizbaiammtU">#REF!</definedName>
    <definedName name="nrutilizBisitR">#REF!</definedName>
    <definedName name="nrutilizBisitU">#REF!</definedName>
    <definedName name="nrutilizBisjtR">#REF!</definedName>
    <definedName name="nrutilizBisjtU">#REF!</definedName>
    <definedName name="nrutilizBismtR">#REF!</definedName>
    <definedName name="nrutilizBismtU">#REF!</definedName>
    <definedName name="nrutilizclujitR">#REF!</definedName>
    <definedName name="nrutilizclujitU">#REF!</definedName>
    <definedName name="nrutilizclujjtR">#REF!</definedName>
    <definedName name="nrutilizclujjtU">#REF!</definedName>
    <definedName name="nrutilizclujmtR">#REF!</definedName>
    <definedName name="nrutilizoradeaitR">#REF!</definedName>
    <definedName name="nrutilizoradeaitU">#REF!</definedName>
    <definedName name="nrutilizoradeajtR">#REF!</definedName>
    <definedName name="nrutilizoradeajtU">#REF!</definedName>
    <definedName name="nrutilizoradeamtR">#REF!</definedName>
    <definedName name="nrutilizoradeamtU">#REF!</definedName>
    <definedName name="nrutilizSMitR">#REF!</definedName>
    <definedName name="nrutilizSMitU">#REF!</definedName>
    <definedName name="nrutilizSMjtR">#REF!</definedName>
    <definedName name="nrutilizSMjtU">#REF!</definedName>
    <definedName name="nrutilizSMmtR">#REF!</definedName>
    <definedName name="nrutilizSMmtU">#REF!</definedName>
    <definedName name="nrutilizZalauitR">#REF!</definedName>
    <definedName name="nrutilizZalauitU">#REF!</definedName>
    <definedName name="nrutilizZalaujtR">#REF!</definedName>
    <definedName name="nrutilizZalaujtU">#REF!</definedName>
    <definedName name="nrutilizZalaumtR">#REF!</definedName>
    <definedName name="nrutilizZalaumtU">#REF!</definedName>
    <definedName name="Oradea1R">#REF!</definedName>
    <definedName name="oradea1U">#REF!</definedName>
    <definedName name="oradea2R">#REF!</definedName>
    <definedName name="oradea2U">#REF!</definedName>
    <definedName name="oradea3R">#REF!</definedName>
    <definedName name="oradea3U">#REF!</definedName>
    <definedName name="_xlnm.Print_Area" localSheetId="1">'Anexa 1'!$A$1:$K$76</definedName>
    <definedName name="_xlnm.Print_Area" localSheetId="2">'Anexa 2'!$A$1:$Q$57</definedName>
    <definedName name="_xlnm.Print_Area" localSheetId="3">'Anexa 3'!$A$1:$I$82</definedName>
    <definedName name="SatuM1R">#REF!</definedName>
    <definedName name="SatuM1U">#REF!</definedName>
    <definedName name="SatuM2R">#REF!</definedName>
    <definedName name="SatuM2U">#REF!</definedName>
    <definedName name="SatuM3R">#REF!</definedName>
    <definedName name="SatuM3U">#REF!</definedName>
    <definedName name="Zalau1R">#REF!</definedName>
    <definedName name="Zalau1U">#REF!</definedName>
    <definedName name="Zalau2R">#REF!</definedName>
    <definedName name="Zalau2U">#REF!</definedName>
    <definedName name="Zalau3R">#REF!</definedName>
    <definedName name="Zalau3U">#REF!</definedName>
  </definedNames>
  <calcPr fullCalcOnLoad="1"/>
</workbook>
</file>

<file path=xl/sharedStrings.xml><?xml version="1.0" encoding="utf-8"?>
<sst xmlns="http://schemas.openxmlformats.org/spreadsheetml/2006/main" count="557" uniqueCount="130">
  <si>
    <t>Indicatori de continuitate - anexa 1 la standardul de distributie</t>
  </si>
  <si>
    <t>Nr.crt.</t>
  </si>
  <si>
    <t>Indicator</t>
  </si>
  <si>
    <t>Cauza  întreruperii</t>
  </si>
  <si>
    <t>Rural/Urban</t>
  </si>
  <si>
    <t>Tipul utilizatorului</t>
  </si>
  <si>
    <t>Nivelul Tensiunii</t>
  </si>
  <si>
    <t>SAIFI</t>
  </si>
  <si>
    <t>a. întreruperi planificate</t>
  </si>
  <si>
    <t>rural</t>
  </si>
  <si>
    <t>toti</t>
  </si>
  <si>
    <t>JT</t>
  </si>
  <si>
    <t>a. întreruperi  planificate</t>
  </si>
  <si>
    <t>MT</t>
  </si>
  <si>
    <t>IT</t>
  </si>
  <si>
    <t>urban</t>
  </si>
  <si>
    <t>b. întreruperi  neplanificate cauzate de forţa majoră</t>
  </si>
  <si>
    <t>b. întreruperi neplanificate cauzate de forţa majoră</t>
  </si>
  <si>
    <t>c. întreruperi neplanificate cauzate de utilizatori*</t>
  </si>
  <si>
    <t>d. întreruperi  neplanificate exclusiv  întreruperile de la  punctele b şi c</t>
  </si>
  <si>
    <t>SAIDI</t>
  </si>
  <si>
    <t>ENS</t>
  </si>
  <si>
    <t>toate cauzele</t>
  </si>
  <si>
    <t>cumulat</t>
  </si>
  <si>
    <t>AIT</t>
  </si>
  <si>
    <r>
      <t xml:space="preserve">Număr de </t>
    </r>
    <r>
      <rPr>
        <sz val="12"/>
        <rFont val="Times New Roman"/>
        <family val="1"/>
      </rPr>
      <t>utilizator</t>
    </r>
    <r>
      <rPr>
        <sz val="12"/>
        <color indexed="8"/>
        <rFont val="Times New Roman"/>
        <family val="1"/>
      </rPr>
      <t>i deserviţi</t>
    </r>
  </si>
  <si>
    <t>N/A</t>
  </si>
  <si>
    <t>Monitorizarea intreruperilor de lunga durata - anexa 2</t>
  </si>
  <si>
    <t>Indicator de performanta</t>
  </si>
  <si>
    <t>Numar de intreruperi planificate in mediul urban</t>
  </si>
  <si>
    <t>Numar de intreruperi planificate in mediul rural</t>
  </si>
  <si>
    <t>Numarul de intreruperi planificate in mediul urban pentru care restabilirea alimentarii cu energie electrica s-a realizat in timpul planificat anuntat</t>
  </si>
  <si>
    <t>Numarul de intreruperi planificate in mediul rural pentru care restabilirea alimentarii cu energie electrica s-a realizat in timpul planificat anuntat</t>
  </si>
  <si>
    <t>Durata medie a unei intreruperi planificate in mediul urban</t>
  </si>
  <si>
    <t>Durata medie a unei intreruperi planificate in mediul rural</t>
  </si>
  <si>
    <t>Numarul de intreruperi neplanificate in mediul urban</t>
  </si>
  <si>
    <t>Numarul de intreruperi neplanificate in mediul rural</t>
  </si>
  <si>
    <t>Numarul de intreruperi neplanificate cu durata mai mica de 12 ore, pentru mediul urban</t>
  </si>
  <si>
    <t>Numarul de intreruperi neplanificate cu durata mai mica de 24 ore, pentru mediul rural</t>
  </si>
  <si>
    <t>Durata medie a unei intreruperi neplanificate in mediul urban</t>
  </si>
  <si>
    <t>Durata medie a unei intreruperi neplanificate in mediul rural</t>
  </si>
  <si>
    <t>Cod ANRE : 28.1.013.0.00.30.08.2007</t>
  </si>
  <si>
    <t>Anexa 3 – Indicatori de calitate comercială</t>
  </si>
  <si>
    <t>Tip / loc de utilizare*</t>
  </si>
  <si>
    <t>Nivelul de tensiune</t>
  </si>
  <si>
    <t>Numărul de cereri de racordare la reţea</t>
  </si>
  <si>
    <t>toţi</t>
  </si>
  <si>
    <t>toate</t>
  </si>
  <si>
    <t>Timpul mediu** de emitere a avizelor tehnice de racordare</t>
  </si>
  <si>
    <t>Numarul de cereri de racordare nesoluţionate prin emiterea unui ATR</t>
  </si>
  <si>
    <t>Numarul de cereri de racordare la care nu s-a răspuns în termenul stabilit în standard</t>
  </si>
  <si>
    <t>Numărul de cereri  de contracte de racordare</t>
  </si>
  <si>
    <t>casnici</t>
  </si>
  <si>
    <t>mici  consumatori</t>
  </si>
  <si>
    <t>mari  consumatori</t>
  </si>
  <si>
    <t>Numărul de contracte de racordare realizate</t>
  </si>
  <si>
    <t>Timpul mediu** de încheiere a contractelor de racordare</t>
  </si>
  <si>
    <t>Numarul de cereri  de contracte de racordare nefinalizate/ nesoluţionate</t>
  </si>
  <si>
    <t>Numarul de cereri  de contracte de racordare la care nu s-a răspuns în termenul stabilit în standard</t>
  </si>
  <si>
    <t>Numărul de cereri  de contracte pentru serviciul de distribuţie***</t>
  </si>
  <si>
    <t>Numarul de cereri  de contracte pentru serviciul de distribuţie***</t>
  </si>
  <si>
    <t>Timpul mediu** de încheiere a contractelor pentru serviciul de distribuţie***</t>
  </si>
  <si>
    <t>Timpul mediu de încheiere a contractelor pentru serviciul de distribuţie***</t>
  </si>
  <si>
    <t>mari consumatori</t>
  </si>
  <si>
    <t>Numarul de reclamaţii  referitoare la racordare</t>
  </si>
  <si>
    <t>Timpul mediu** de răspuns la reclamaţiile referitoare la racordare</t>
  </si>
  <si>
    <t>Numărul de reclamaţii primite referitoare la nivelul de tensiune</t>
  </si>
  <si>
    <t>Timpul mediu** de răspuns la reclamaţiile referitoare la nivelul de tensiune</t>
  </si>
  <si>
    <t>Timpul mediu* * de răspuns la reclamaţiile referitoare la nivelul de tensiune</t>
  </si>
  <si>
    <t>Numărul de reclamaţii primite referitoare la alţi parametri de calitate a curbei de tensiune (în afară de nivelul de tensiune )</t>
  </si>
  <si>
    <t>Timpul mediu** de răspuns la reclamaţiile referitoare la alţi parametri de calitate a curbei de tensiune (în afară de nivelul de tensiune )</t>
  </si>
  <si>
    <t>Timpul mediu**  de răspuns la reclamaţiile referitoare la alţi parametri de calitate a curbei de tensiune (în afară de nivelul de tensiune )</t>
  </si>
  <si>
    <t>Numărul de consumatori deconectaţi pentru neplată</t>
  </si>
  <si>
    <t>Numarul de reclamaţii  scrise pe alte teme decât cele la care se referă explicit prezentul standard</t>
  </si>
  <si>
    <t>Timpul mediu** de răspuns la reclamaţiile scrise pe alte teme decât cele la care se referă explicit prezentul standard</t>
  </si>
  <si>
    <t>Numarul de consumatori al caror contor nu este citit odata la 6 luni</t>
  </si>
  <si>
    <t>Numarul de consumatori al caror contor nu este citit lunar</t>
  </si>
  <si>
    <t>*    Loc de consum sau de consum /producere a energiei electrice.</t>
  </si>
  <si>
    <t>* * Timpul mediu  reprezintă valoarea medie aritmetică.</t>
  </si>
  <si>
    <t>*** Contracte noi, schimbarea soluţiei de racordare, schimbarea furnizorului, etc.</t>
  </si>
  <si>
    <t>TN</t>
  </si>
  <si>
    <t xml:space="preserve">             </t>
  </si>
  <si>
    <t>Trim. 1</t>
  </si>
  <si>
    <t>Trim. 2</t>
  </si>
  <si>
    <t>Trim. 3</t>
  </si>
  <si>
    <t>Nr. Crt.</t>
  </si>
  <si>
    <t>Trim 1</t>
  </si>
  <si>
    <t>Trim 2</t>
  </si>
  <si>
    <t>Trim 3</t>
  </si>
  <si>
    <t>Anexa 4 ;</t>
  </si>
  <si>
    <t>Compensatii acordate de OD utilizatorilor pentru nerespectarea termenelor *</t>
  </si>
  <si>
    <t>Serviciu</t>
  </si>
  <si>
    <t>Nivelul performantei</t>
  </si>
  <si>
    <t>Compensatii acordate in cazul nerespectarii termenelor</t>
  </si>
  <si>
    <t>Persoane Fizice</t>
  </si>
  <si>
    <t>Persoane juridice</t>
  </si>
  <si>
    <t>Restabilirea alimentarii dupa o intrerupere neplanificata</t>
  </si>
  <si>
    <t>12 ore - urban ;                                     24 de ore - rural , in cond. meteo normale;                                 72 de ore - in cond. meteo deosebite</t>
  </si>
  <si>
    <t>Restabilirea alimentarii dupa o intrerupere planificata</t>
  </si>
  <si>
    <t>12 ore - urban ;                                     16 ore - rural</t>
  </si>
  <si>
    <t>Emiterea avizului tehnic de racordare</t>
  </si>
  <si>
    <t xml:space="preserve">30 de zile calendaristice </t>
  </si>
  <si>
    <t>Transmiterea ofertei de contract de racordare</t>
  </si>
  <si>
    <t>10 de zile lucratoare</t>
  </si>
  <si>
    <t>Transmiterea ofertei de contract de distributie</t>
  </si>
  <si>
    <t>15 de zile lucratoare</t>
  </si>
  <si>
    <t>Raspuns la solicitarile scrise privind explicarea cauzei intreruperikor</t>
  </si>
  <si>
    <t>Raspuns la reclamatiile scrise privind nivelul tensiunii, conform art. 23 din standard</t>
  </si>
  <si>
    <t xml:space="preserve">15 de zile calendaristice </t>
  </si>
  <si>
    <t>Raspuns la reclamatiile scrise privind parametrii tensiunii , altii decit nivelul tensiunii , conform art. 23 din standard</t>
  </si>
  <si>
    <t>Raspuns la reclamatiile scrise referitoare la alte cauze decit cele trecute explicit in prezentul standard</t>
  </si>
  <si>
    <t>Reconectarea la retea din momentul anuntarii OD de catre utilizator / furnizor de efectuarea platii</t>
  </si>
  <si>
    <t>2 de zile lucratoare</t>
  </si>
  <si>
    <t>TOTAL</t>
  </si>
  <si>
    <t>Trim. 4</t>
  </si>
  <si>
    <t>Trim 4</t>
  </si>
  <si>
    <t>IAN.</t>
  </si>
  <si>
    <t>FEB.</t>
  </si>
  <si>
    <t>MAR.</t>
  </si>
  <si>
    <t>APR.</t>
  </si>
  <si>
    <t>MAI</t>
  </si>
  <si>
    <t>IUN.</t>
  </si>
  <si>
    <t>IUL.</t>
  </si>
  <si>
    <t>AUG.</t>
  </si>
  <si>
    <t>SEP.</t>
  </si>
  <si>
    <t>OCT.</t>
  </si>
  <si>
    <t>NOI.</t>
  </si>
  <si>
    <t>DEC.</t>
  </si>
  <si>
    <t>Valoare realizată lunar / anual</t>
  </si>
  <si>
    <t>An 2015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</si>
</sst>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"/>
    <numFmt numFmtId="187" formatCode="#,##0.000"/>
    <numFmt numFmtId="188" formatCode="_(* #,##0.0_);_(* \(#,##0.0\);_(* &quot;-&quot;?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_);_(* \(#,##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_);_(* \(#,##0.000\);_(* &quot;-&quot;???_);_(@_)"/>
    <numFmt numFmtId="198" formatCode="_(* #,##0.00000_);_(* \(#,##0.00000\);_(* &quot;-&quot;?????_);_(@_)"/>
    <numFmt numFmtId="199" formatCode="_(* #,##0.0000_);_(* \(#,##0.0000\);_(* &quot;-&quot;????_);_(@_)"/>
    <numFmt numFmtId="200" formatCode="_(* #,##0.0000_);_(* \(#,##0.0000\);_(* &quot;-&quot;?????_);_(@_)"/>
    <numFmt numFmtId="201" formatCode="_(* #,##0.000_);_(* \(#,##0.000\);_(* &quot;-&quot;?????_);_(@_)"/>
    <numFmt numFmtId="202" formatCode="_(* #,##0.00_);_(* \(#,##0.00\);_(* &quot;-&quot;?????_);_(@_)"/>
    <numFmt numFmtId="203" formatCode="_(* #,##0.0_);_(* \(#,##0.0\);_(* &quot;-&quot;?????_);_(@_)"/>
    <numFmt numFmtId="204" formatCode="0.0%"/>
    <numFmt numFmtId="205" formatCode="_-* #,##0.000\ _l_e_i_-;\-* #,##0.000\ _l_e_i_-;_-* &quot;-&quot;??\ _l_e_i_-;_-@_-"/>
    <numFmt numFmtId="206" formatCode="_-* #,##0.0\ _l_e_i_-;\-* #,##0.0\ _l_e_i_-;_-* &quot;-&quot;??\ _l_e_i_-;_-@_-"/>
    <numFmt numFmtId="207" formatCode="_-* #,##0\ _l_e_i_-;\-* #,##0\ _l_e_i_-;_-* &quot;-&quot;??\ _l_e_i_-;_-@_-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9" fillId="0" borderId="0" xfId="42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9" fontId="10" fillId="0" borderId="0" xfId="42" applyNumberFormat="1" applyFont="1" applyAlignment="1">
      <alignment vertical="center" wrapText="1"/>
    </xf>
    <xf numFmtId="189" fontId="9" fillId="0" borderId="0" xfId="42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3" fontId="11" fillId="0" borderId="0" xfId="42" applyFont="1" applyAlignment="1">
      <alignment vertical="center" wrapText="1"/>
    </xf>
    <xf numFmtId="43" fontId="11" fillId="0" borderId="0" xfId="42" applyFont="1" applyBorder="1" applyAlignment="1">
      <alignment vertical="center" wrapText="1"/>
    </xf>
    <xf numFmtId="43" fontId="13" fillId="0" borderId="11" xfId="42" applyFont="1" applyBorder="1" applyAlignment="1">
      <alignment horizontal="justify" vertical="center" wrapText="1"/>
    </xf>
    <xf numFmtId="43" fontId="13" fillId="0" borderId="12" xfId="42" applyFont="1" applyBorder="1" applyAlignment="1">
      <alignment horizontal="justify" vertical="center" wrapText="1"/>
    </xf>
    <xf numFmtId="43" fontId="13" fillId="0" borderId="13" xfId="42" applyFont="1" applyBorder="1" applyAlignment="1">
      <alignment horizontal="justify" vertical="center" wrapText="1"/>
    </xf>
    <xf numFmtId="43" fontId="12" fillId="0" borderId="14" xfId="42" applyFont="1" applyBorder="1" applyAlignment="1">
      <alignment vertical="center" wrapText="1"/>
    </xf>
    <xf numFmtId="43" fontId="12" fillId="0" borderId="12" xfId="42" applyFont="1" applyBorder="1" applyAlignment="1">
      <alignment horizontal="justify" vertical="center" wrapText="1"/>
    </xf>
    <xf numFmtId="43" fontId="12" fillId="38" borderId="15" xfId="42" applyFont="1" applyFill="1" applyBorder="1" applyAlignment="1">
      <alignment horizontal="justify" vertical="center" wrapText="1"/>
    </xf>
    <xf numFmtId="43" fontId="13" fillId="38" borderId="13" xfId="42" applyFont="1" applyFill="1" applyBorder="1" applyAlignment="1">
      <alignment horizontal="justify" vertical="center" wrapText="1"/>
    </xf>
    <xf numFmtId="43" fontId="13" fillId="38" borderId="16" xfId="42" applyFont="1" applyFill="1" applyBorder="1" applyAlignment="1">
      <alignment horizontal="justify" vertical="center" wrapText="1"/>
    </xf>
    <xf numFmtId="43" fontId="13" fillId="0" borderId="17" xfId="42" applyFont="1" applyBorder="1" applyAlignment="1">
      <alignment vertical="center" wrapText="1"/>
    </xf>
    <xf numFmtId="43" fontId="13" fillId="0" borderId="14" xfId="42" applyFont="1" applyBorder="1" applyAlignment="1">
      <alignment vertical="center" wrapText="1"/>
    </xf>
    <xf numFmtId="43" fontId="12" fillId="38" borderId="18" xfId="42" applyFont="1" applyFill="1" applyBorder="1" applyAlignment="1">
      <alignment horizontal="justify" vertical="center" wrapText="1"/>
    </xf>
    <xf numFmtId="43" fontId="12" fillId="38" borderId="12" xfId="42" applyFont="1" applyFill="1" applyBorder="1" applyAlignment="1">
      <alignment horizontal="justify" vertical="center" wrapText="1"/>
    </xf>
    <xf numFmtId="43" fontId="12" fillId="38" borderId="19" xfId="42" applyFont="1" applyFill="1" applyBorder="1" applyAlignment="1">
      <alignment horizontal="justify" vertical="center" wrapText="1"/>
    </xf>
    <xf numFmtId="43" fontId="15" fillId="0" borderId="0" xfId="42" applyFont="1" applyAlignment="1">
      <alignment vertical="center" wrapText="1"/>
    </xf>
    <xf numFmtId="189" fontId="2" fillId="0" borderId="0" xfId="42" applyNumberFormat="1" applyFont="1" applyAlignment="1">
      <alignment vertical="center" wrapText="1"/>
    </xf>
    <xf numFmtId="189" fontId="0" fillId="0" borderId="0" xfId="0" applyNumberFormat="1" applyAlignment="1">
      <alignment vertical="center" wrapText="1"/>
    </xf>
    <xf numFmtId="43" fontId="2" fillId="0" borderId="0" xfId="42" applyNumberFormat="1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89" fontId="6" fillId="0" borderId="21" xfId="42" applyNumberFormat="1" applyFont="1" applyBorder="1" applyAlignment="1">
      <alignment horizontal="center" vertical="center" wrapText="1"/>
    </xf>
    <xf numFmtId="43" fontId="6" fillId="0" borderId="22" xfId="42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189" fontId="18" fillId="0" borderId="24" xfId="42" applyNumberFormat="1" applyFont="1" applyFill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4" borderId="25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 wrapText="1"/>
    </xf>
    <xf numFmtId="0" fontId="5" fillId="36" borderId="25" xfId="0" applyFont="1" applyFill="1" applyBorder="1" applyAlignment="1">
      <alignment vertical="center" wrapText="1"/>
    </xf>
    <xf numFmtId="0" fontId="5" fillId="37" borderId="25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93" fontId="17" fillId="0" borderId="10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193" fontId="6" fillId="0" borderId="10" xfId="42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93" fontId="6" fillId="0" borderId="0" xfId="42" applyNumberFormat="1" applyFont="1" applyBorder="1" applyAlignment="1">
      <alignment vertical="center" wrapText="1"/>
    </xf>
    <xf numFmtId="189" fontId="6" fillId="0" borderId="20" xfId="42" applyNumberFormat="1" applyFont="1" applyBorder="1" applyAlignment="1">
      <alignment horizontal="center" vertical="center" wrapText="1"/>
    </xf>
    <xf numFmtId="189" fontId="9" fillId="0" borderId="0" xfId="0" applyNumberFormat="1" applyFont="1" applyAlignment="1">
      <alignment vertical="center" wrapText="1"/>
    </xf>
    <xf numFmtId="43" fontId="20" fillId="0" borderId="0" xfId="42" applyFont="1" applyAlignment="1">
      <alignment vertical="center" wrapText="1"/>
    </xf>
    <xf numFmtId="193" fontId="14" fillId="37" borderId="10" xfId="42" applyNumberFormat="1" applyFont="1" applyFill="1" applyBorder="1" applyAlignment="1">
      <alignment horizontal="justify" vertical="center" wrapText="1"/>
    </xf>
    <xf numFmtId="193" fontId="14" fillId="39" borderId="10" xfId="42" applyNumberFormat="1" applyFont="1" applyFill="1" applyBorder="1" applyAlignment="1">
      <alignment horizontal="justify" vertical="center" wrapText="1"/>
    </xf>
    <xf numFmtId="43" fontId="14" fillId="38" borderId="10" xfId="42" applyFont="1" applyFill="1" applyBorder="1" applyAlignment="1">
      <alignment horizontal="justify" vertical="center" wrapText="1"/>
    </xf>
    <xf numFmtId="0" fontId="17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93" fontId="17" fillId="0" borderId="32" xfId="42" applyNumberFormat="1" applyFont="1" applyBorder="1" applyAlignment="1">
      <alignment horizontal="center" vertical="center" wrapText="1"/>
    </xf>
    <xf numFmtId="193" fontId="17" fillId="0" borderId="33" xfId="42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193" fontId="17" fillId="0" borderId="35" xfId="42" applyNumberFormat="1" applyFont="1" applyBorder="1" applyAlignment="1">
      <alignment horizontal="center" vertical="center" wrapText="1"/>
    </xf>
    <xf numFmtId="193" fontId="17" fillId="0" borderId="36" xfId="42" applyNumberFormat="1" applyFont="1" applyBorder="1" applyAlignment="1">
      <alignment horizontal="center" vertical="center" wrapText="1"/>
    </xf>
    <xf numFmtId="193" fontId="17" fillId="0" borderId="15" xfId="42" applyNumberFormat="1" applyFont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justify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43" fontId="17" fillId="38" borderId="23" xfId="42" applyNumberFormat="1" applyFont="1" applyFill="1" applyBorder="1" applyAlignment="1">
      <alignment horizontal="center" vertical="center" wrapText="1"/>
    </xf>
    <xf numFmtId="43" fontId="17" fillId="38" borderId="24" xfId="42" applyNumberFormat="1" applyFont="1" applyFill="1" applyBorder="1" applyAlignment="1">
      <alignment horizontal="center" vertical="center" wrapText="1"/>
    </xf>
    <xf numFmtId="43" fontId="17" fillId="38" borderId="34" xfId="42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93" fontId="17" fillId="0" borderId="23" xfId="42" applyNumberFormat="1" applyFont="1" applyBorder="1" applyAlignment="1">
      <alignment horizontal="center" vertical="center" wrapText="1"/>
    </xf>
    <xf numFmtId="193" fontId="17" fillId="0" borderId="24" xfId="42" applyNumberFormat="1" applyFont="1" applyBorder="1" applyAlignment="1">
      <alignment horizontal="center" vertical="center" wrapText="1"/>
    </xf>
    <xf numFmtId="193" fontId="17" fillId="0" borderId="34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43" fontId="17" fillId="38" borderId="24" xfId="42" applyFont="1" applyFill="1" applyBorder="1" applyAlignment="1">
      <alignment horizontal="center" vertical="center" wrapText="1"/>
    </xf>
    <xf numFmtId="43" fontId="17" fillId="38" borderId="23" xfId="42" applyFont="1" applyFill="1" applyBorder="1" applyAlignment="1">
      <alignment horizontal="center" vertical="center" wrapText="1"/>
    </xf>
    <xf numFmtId="43" fontId="17" fillId="38" borderId="34" xfId="42" applyNumberFormat="1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93" fontId="17" fillId="0" borderId="37" xfId="42" applyNumberFormat="1" applyFont="1" applyBorder="1" applyAlignment="1">
      <alignment horizontal="center" vertical="center" wrapText="1"/>
    </xf>
    <xf numFmtId="205" fontId="21" fillId="0" borderId="38" xfId="42" applyNumberFormat="1" applyFont="1" applyFill="1" applyBorder="1" applyAlignment="1">
      <alignment vertical="center" wrapText="1"/>
    </xf>
    <xf numFmtId="205" fontId="21" fillId="0" borderId="39" xfId="42" applyNumberFormat="1" applyFont="1" applyFill="1" applyBorder="1" applyAlignment="1">
      <alignment vertical="center" wrapText="1"/>
    </xf>
    <xf numFmtId="189" fontId="18" fillId="34" borderId="24" xfId="42" applyNumberFormat="1" applyFont="1" applyFill="1" applyBorder="1" applyAlignment="1">
      <alignment vertical="center" wrapText="1"/>
    </xf>
    <xf numFmtId="205" fontId="21" fillId="34" borderId="39" xfId="42" applyNumberFormat="1" applyFont="1" applyFill="1" applyBorder="1" applyAlignment="1">
      <alignment vertical="center" wrapText="1"/>
    </xf>
    <xf numFmtId="189" fontId="18" fillId="35" borderId="24" xfId="42" applyNumberFormat="1" applyFont="1" applyFill="1" applyBorder="1" applyAlignment="1">
      <alignment vertical="center" wrapText="1"/>
    </xf>
    <xf numFmtId="205" fontId="21" fillId="35" borderId="39" xfId="42" applyNumberFormat="1" applyFont="1" applyFill="1" applyBorder="1" applyAlignment="1">
      <alignment vertical="center" wrapText="1"/>
    </xf>
    <xf numFmtId="189" fontId="18" fillId="36" borderId="24" xfId="42" applyNumberFormat="1" applyFont="1" applyFill="1" applyBorder="1" applyAlignment="1">
      <alignment vertical="center" wrapText="1"/>
    </xf>
    <xf numFmtId="205" fontId="21" fillId="36" borderId="39" xfId="42" applyNumberFormat="1" applyFont="1" applyFill="1" applyBorder="1" applyAlignment="1">
      <alignment vertical="center" wrapText="1"/>
    </xf>
    <xf numFmtId="189" fontId="18" fillId="37" borderId="24" xfId="42" applyNumberFormat="1" applyFont="1" applyFill="1" applyBorder="1" applyAlignment="1">
      <alignment vertical="center" wrapText="1"/>
    </xf>
    <xf numFmtId="205" fontId="21" fillId="37" borderId="39" xfId="42" applyNumberFormat="1" applyFont="1" applyFill="1" applyBorder="1" applyAlignment="1">
      <alignment vertical="center" wrapText="1"/>
    </xf>
    <xf numFmtId="193" fontId="18" fillId="0" borderId="24" xfId="42" applyNumberFormat="1" applyFont="1" applyFill="1" applyBorder="1" applyAlignment="1">
      <alignment vertical="center" wrapText="1"/>
    </xf>
    <xf numFmtId="193" fontId="18" fillId="0" borderId="33" xfId="42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93" fontId="5" fillId="0" borderId="40" xfId="42" applyNumberFormat="1" applyFont="1" applyBorder="1" applyAlignment="1">
      <alignment horizontal="center" vertical="center" wrapText="1"/>
    </xf>
    <xf numFmtId="43" fontId="5" fillId="38" borderId="41" xfId="42" applyFont="1" applyFill="1" applyBorder="1" applyAlignment="1">
      <alignment horizontal="center" vertical="center" wrapText="1"/>
    </xf>
    <xf numFmtId="193" fontId="5" fillId="0" borderId="41" xfId="42" applyNumberFormat="1" applyFont="1" applyBorder="1" applyAlignment="1">
      <alignment horizontal="center" vertical="center" wrapText="1"/>
    </xf>
    <xf numFmtId="193" fontId="5" fillId="0" borderId="42" xfId="42" applyNumberFormat="1" applyFont="1" applyBorder="1" applyAlignment="1">
      <alignment horizontal="center" vertical="center" wrapText="1"/>
    </xf>
    <xf numFmtId="193" fontId="6" fillId="0" borderId="32" xfId="42" applyNumberFormat="1" applyFont="1" applyBorder="1" applyAlignment="1">
      <alignment horizontal="center" vertical="center" wrapText="1"/>
    </xf>
    <xf numFmtId="193" fontId="6" fillId="0" borderId="33" xfId="42" applyNumberFormat="1" applyFont="1" applyBorder="1" applyAlignment="1">
      <alignment horizontal="center" vertical="center" wrapText="1"/>
    </xf>
    <xf numFmtId="193" fontId="6" fillId="0" borderId="43" xfId="42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38" borderId="25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93" fontId="21" fillId="0" borderId="39" xfId="42" applyNumberFormat="1" applyFont="1" applyFill="1" applyBorder="1" applyAlignment="1">
      <alignment vertical="center" wrapText="1"/>
    </xf>
    <xf numFmtId="193" fontId="21" fillId="0" borderId="45" xfId="42" applyNumberFormat="1" applyFont="1" applyFill="1" applyBorder="1" applyAlignment="1">
      <alignment vertical="center" wrapText="1"/>
    </xf>
    <xf numFmtId="193" fontId="13" fillId="37" borderId="10" xfId="42" applyNumberFormat="1" applyFont="1" applyFill="1" applyBorder="1" applyAlignment="1">
      <alignment horizontal="justify" vertical="center" wrapText="1"/>
    </xf>
    <xf numFmtId="193" fontId="13" fillId="39" borderId="10" xfId="42" applyNumberFormat="1" applyFont="1" applyFill="1" applyBorder="1" applyAlignment="1">
      <alignment horizontal="justify" vertical="center" wrapText="1"/>
    </xf>
    <xf numFmtId="43" fontId="13" fillId="38" borderId="10" xfId="42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93" fontId="13" fillId="0" borderId="49" xfId="42" applyNumberFormat="1" applyFont="1" applyBorder="1" applyAlignment="1">
      <alignment horizontal="center" vertical="center" wrapText="1"/>
    </xf>
    <xf numFmtId="193" fontId="13" fillId="0" borderId="50" xfId="42" applyNumberFormat="1" applyFont="1" applyBorder="1" applyAlignment="1">
      <alignment horizontal="center" vertical="center" wrapText="1"/>
    </xf>
    <xf numFmtId="193" fontId="13" fillId="0" borderId="23" xfId="42" applyNumberFormat="1" applyFont="1" applyBorder="1" applyAlignment="1">
      <alignment horizontal="center" vertical="center" wrapText="1"/>
    </xf>
    <xf numFmtId="43" fontId="14" fillId="0" borderId="14" xfId="42" applyFont="1" applyBorder="1" applyAlignment="1">
      <alignment horizontal="center" vertical="center" wrapText="1"/>
    </xf>
    <xf numFmtId="43" fontId="14" fillId="0" borderId="51" xfId="42" applyFont="1" applyBorder="1" applyAlignment="1">
      <alignment horizontal="center" vertical="center" wrapText="1"/>
    </xf>
    <xf numFmtId="43" fontId="14" fillId="0" borderId="17" xfId="42" applyFont="1" applyBorder="1" applyAlignment="1">
      <alignment horizontal="center" vertical="center" wrapText="1"/>
    </xf>
    <xf numFmtId="43" fontId="14" fillId="0" borderId="52" xfId="42" applyFont="1" applyBorder="1" applyAlignment="1">
      <alignment horizontal="center" vertical="center" wrapText="1"/>
    </xf>
    <xf numFmtId="43" fontId="14" fillId="0" borderId="34" xfId="42" applyFont="1" applyBorder="1" applyAlignment="1">
      <alignment horizontal="center" vertical="center" wrapText="1"/>
    </xf>
    <xf numFmtId="43" fontId="14" fillId="0" borderId="53" xfId="42" applyFont="1" applyBorder="1" applyAlignment="1">
      <alignment horizontal="center" vertical="center" wrapText="1"/>
    </xf>
    <xf numFmtId="193" fontId="12" fillId="38" borderId="49" xfId="42" applyNumberFormat="1" applyFont="1" applyFill="1" applyBorder="1" applyAlignment="1">
      <alignment horizontal="center" vertical="center" wrapText="1"/>
    </xf>
    <xf numFmtId="193" fontId="12" fillId="38" borderId="50" xfId="42" applyNumberFormat="1" applyFont="1" applyFill="1" applyBorder="1" applyAlignment="1">
      <alignment horizontal="center" vertical="center" wrapText="1"/>
    </xf>
    <xf numFmtId="193" fontId="12" fillId="38" borderId="32" xfId="42" applyNumberFormat="1" applyFont="1" applyFill="1" applyBorder="1" applyAlignment="1">
      <alignment horizontal="center" vertical="center" wrapText="1"/>
    </xf>
    <xf numFmtId="43" fontId="14" fillId="38" borderId="10" xfId="42" applyFont="1" applyFill="1" applyBorder="1" applyAlignment="1">
      <alignment horizontal="center" vertical="center" wrapText="1"/>
    </xf>
    <xf numFmtId="43" fontId="14" fillId="38" borderId="27" xfId="42" applyFont="1" applyFill="1" applyBorder="1" applyAlignment="1">
      <alignment horizontal="center" vertical="center" wrapText="1"/>
    </xf>
    <xf numFmtId="193" fontId="12" fillId="0" borderId="49" xfId="42" applyNumberFormat="1" applyFont="1" applyBorder="1" applyAlignment="1">
      <alignment horizontal="center" vertical="center" wrapText="1"/>
    </xf>
    <xf numFmtId="193" fontId="12" fillId="0" borderId="50" xfId="42" applyNumberFormat="1" applyFont="1" applyBorder="1" applyAlignment="1">
      <alignment horizontal="center" vertical="center" wrapText="1"/>
    </xf>
    <xf numFmtId="193" fontId="13" fillId="38" borderId="46" xfId="42" applyNumberFormat="1" applyFont="1" applyFill="1" applyBorder="1" applyAlignment="1">
      <alignment horizontal="center" vertical="center" wrapText="1"/>
    </xf>
    <xf numFmtId="193" fontId="13" fillId="38" borderId="50" xfId="42" applyNumberFormat="1" applyFont="1" applyFill="1" applyBorder="1" applyAlignment="1">
      <alignment horizontal="center" vertical="center" wrapText="1"/>
    </xf>
    <xf numFmtId="193" fontId="13" fillId="38" borderId="23" xfId="42" applyNumberFormat="1" applyFont="1" applyFill="1" applyBorder="1" applyAlignment="1">
      <alignment horizontal="center" vertical="center" wrapText="1"/>
    </xf>
    <xf numFmtId="43" fontId="12" fillId="0" borderId="0" xfId="42" applyFont="1" applyAlignment="1">
      <alignment horizontal="left" vertical="center" wrapText="1"/>
    </xf>
    <xf numFmtId="193" fontId="12" fillId="0" borderId="23" xfId="42" applyNumberFormat="1" applyFont="1" applyBorder="1" applyAlignment="1">
      <alignment horizontal="center" vertical="center" wrapText="1"/>
    </xf>
    <xf numFmtId="43" fontId="14" fillId="38" borderId="36" xfId="42" applyFont="1" applyFill="1" applyBorder="1" applyAlignment="1">
      <alignment horizontal="center" vertical="center" wrapText="1"/>
    </xf>
    <xf numFmtId="43" fontId="12" fillId="0" borderId="46" xfId="42" applyFont="1" applyBorder="1" applyAlignment="1">
      <alignment horizontal="center" vertical="center" wrapText="1"/>
    </xf>
    <xf numFmtId="43" fontId="12" fillId="0" borderId="47" xfId="42" applyFont="1" applyBorder="1" applyAlignment="1">
      <alignment horizontal="center" vertical="center" wrapText="1"/>
    </xf>
    <xf numFmtId="43" fontId="12" fillId="0" borderId="48" xfId="42" applyFont="1" applyBorder="1" applyAlignment="1">
      <alignment horizontal="center" vertical="center" wrapText="1"/>
    </xf>
    <xf numFmtId="43" fontId="12" fillId="0" borderId="35" xfId="42" applyFont="1" applyBorder="1" applyAlignment="1">
      <alignment vertical="center" wrapText="1"/>
    </xf>
    <xf numFmtId="43" fontId="12" fillId="0" borderId="25" xfId="42" applyFont="1" applyBorder="1" applyAlignment="1">
      <alignment vertical="center" wrapText="1"/>
    </xf>
    <xf numFmtId="43" fontId="14" fillId="38" borderId="14" xfId="42" applyFont="1" applyFill="1" applyBorder="1" applyAlignment="1">
      <alignment horizontal="center" vertical="center" wrapText="1"/>
    </xf>
    <xf numFmtId="43" fontId="14" fillId="38" borderId="51" xfId="42" applyFont="1" applyFill="1" applyBorder="1" applyAlignment="1">
      <alignment horizontal="center" vertical="center" wrapText="1"/>
    </xf>
    <xf numFmtId="43" fontId="14" fillId="38" borderId="17" xfId="42" applyFont="1" applyFill="1" applyBorder="1" applyAlignment="1">
      <alignment horizontal="center" vertical="center" wrapText="1"/>
    </xf>
    <xf numFmtId="43" fontId="14" fillId="38" borderId="52" xfId="42" applyFont="1" applyFill="1" applyBorder="1" applyAlignment="1">
      <alignment horizontal="center" vertical="center" wrapText="1"/>
    </xf>
    <xf numFmtId="43" fontId="14" fillId="38" borderId="37" xfId="42" applyFont="1" applyFill="1" applyBorder="1" applyAlignment="1">
      <alignment horizontal="center" vertical="center" wrapText="1"/>
    </xf>
    <xf numFmtId="43" fontId="14" fillId="38" borderId="54" xfId="42" applyFont="1" applyFill="1" applyBorder="1" applyAlignment="1">
      <alignment horizontal="center" vertical="center" wrapText="1"/>
    </xf>
    <xf numFmtId="43" fontId="14" fillId="38" borderId="55" xfId="42" applyFont="1" applyFill="1" applyBorder="1" applyAlignment="1">
      <alignment horizontal="center" vertical="center" wrapText="1"/>
    </xf>
    <xf numFmtId="43" fontId="14" fillId="38" borderId="56" xfId="42" applyFont="1" applyFill="1" applyBorder="1" applyAlignment="1">
      <alignment horizontal="center" vertical="center" wrapText="1"/>
    </xf>
    <xf numFmtId="43" fontId="14" fillId="38" borderId="34" xfId="42" applyFont="1" applyFill="1" applyBorder="1" applyAlignment="1">
      <alignment horizontal="center" vertical="center" wrapText="1"/>
    </xf>
    <xf numFmtId="43" fontId="14" fillId="38" borderId="53" xfId="42" applyFont="1" applyFill="1" applyBorder="1" applyAlignment="1">
      <alignment horizontal="center" vertical="center" wrapText="1"/>
    </xf>
    <xf numFmtId="43" fontId="12" fillId="0" borderId="36" xfId="42" applyFont="1" applyBorder="1" applyAlignment="1">
      <alignment vertical="center" wrapText="1"/>
    </xf>
    <xf numFmtId="43" fontId="12" fillId="0" borderId="10" xfId="42" applyFont="1" applyBorder="1" applyAlignment="1">
      <alignment vertical="center" wrapText="1"/>
    </xf>
    <xf numFmtId="43" fontId="11" fillId="0" borderId="46" xfId="42" applyFont="1" applyBorder="1" applyAlignment="1">
      <alignment horizontal="center" vertical="center" wrapText="1"/>
    </xf>
    <xf numFmtId="43" fontId="0" fillId="0" borderId="23" xfId="42" applyBorder="1" applyAlignment="1">
      <alignment/>
    </xf>
    <xf numFmtId="43" fontId="12" fillId="0" borderId="15" xfId="42" applyFont="1" applyBorder="1" applyAlignment="1">
      <alignment vertical="center" wrapText="1"/>
    </xf>
    <xf numFmtId="43" fontId="12" fillId="0" borderId="13" xfId="42" applyFont="1" applyBorder="1" applyAlignment="1">
      <alignment vertical="center" wrapText="1"/>
    </xf>
    <xf numFmtId="43" fontId="12" fillId="0" borderId="57" xfId="42" applyFont="1" applyBorder="1" applyAlignment="1">
      <alignment horizontal="center" vertical="center" wrapText="1"/>
    </xf>
    <xf numFmtId="43" fontId="12" fillId="0" borderId="58" xfId="42" applyFont="1" applyBorder="1" applyAlignment="1">
      <alignment horizontal="center" vertical="center" wrapText="1"/>
    </xf>
    <xf numFmtId="43" fontId="12" fillId="0" borderId="55" xfId="42" applyFont="1" applyBorder="1" applyAlignment="1">
      <alignment horizontal="center" vertical="center" wrapText="1"/>
    </xf>
    <xf numFmtId="43" fontId="0" fillId="0" borderId="28" xfId="42" applyBorder="1" applyAlignment="1">
      <alignment/>
    </xf>
    <xf numFmtId="43" fontId="0" fillId="0" borderId="34" xfId="42" applyBorder="1" applyAlignment="1">
      <alignment/>
    </xf>
    <xf numFmtId="43" fontId="0" fillId="0" borderId="11" xfId="42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93" fontId="6" fillId="0" borderId="20" xfId="42" applyNumberFormat="1" applyFont="1" applyBorder="1" applyAlignment="1">
      <alignment horizontal="center" vertical="center" wrapText="1"/>
    </xf>
    <xf numFmtId="193" fontId="6" fillId="0" borderId="21" xfId="42" applyNumberFormat="1" applyFont="1" applyBorder="1" applyAlignment="1">
      <alignment horizontal="center" vertical="center" wrapText="1"/>
    </xf>
    <xf numFmtId="193" fontId="6" fillId="0" borderId="22" xfId="42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indexed="10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10</xdr:col>
      <xdr:colOff>914400</xdr:colOff>
      <xdr:row>10</xdr:row>
      <xdr:rowOff>9525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11442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72</xdr:row>
      <xdr:rowOff>104775</xdr:rowOff>
    </xdr:from>
    <xdr:to>
      <xdr:col>2</xdr:col>
      <xdr:colOff>685800</xdr:colOff>
      <xdr:row>75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90650" y="17345025"/>
          <a:ext cx="1809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Emil Merdan</a:t>
          </a:r>
        </a:p>
      </xdr:txBody>
    </xdr:sp>
    <xdr:clientData/>
  </xdr:twoCellAnchor>
  <xdr:twoCellAnchor>
    <xdr:from>
      <xdr:col>2</xdr:col>
      <xdr:colOff>2886075</xdr:colOff>
      <xdr:row>72</xdr:row>
      <xdr:rowOff>104775</xdr:rowOff>
    </xdr:from>
    <xdr:to>
      <xdr:col>4</xdr:col>
      <xdr:colOff>257175</xdr:colOff>
      <xdr:row>75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00675" y="17345025"/>
          <a:ext cx="1809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Distributie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Filip Vasile</a:t>
          </a:r>
        </a:p>
      </xdr:txBody>
    </xdr:sp>
    <xdr:clientData/>
  </xdr:twoCellAnchor>
  <xdr:twoCellAnchor>
    <xdr:from>
      <xdr:col>7</xdr:col>
      <xdr:colOff>571500</xdr:colOff>
      <xdr:row>71</xdr:row>
      <xdr:rowOff>66675</xdr:rowOff>
    </xdr:from>
    <xdr:to>
      <xdr:col>10</xdr:col>
      <xdr:colOff>457200</xdr:colOff>
      <xdr:row>75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953500" y="17145000"/>
          <a:ext cx="17716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Directia Tehnica 110 kV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Constantin Buda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95250</xdr:rowOff>
    </xdr:from>
    <xdr:to>
      <xdr:col>15</xdr:col>
      <xdr:colOff>38100</xdr:colOff>
      <xdr:row>7</xdr:row>
      <xdr:rowOff>28575</xdr:rowOff>
    </xdr:to>
    <xdr:pic>
      <xdr:nvPicPr>
        <xdr:cNvPr id="1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725"/>
          <a:ext cx="880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51</xdr:row>
      <xdr:rowOff>19050</xdr:rowOff>
    </xdr:from>
    <xdr:to>
      <xdr:col>2</xdr:col>
      <xdr:colOff>1495425</xdr:colOff>
      <xdr:row>54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19150" y="7562850"/>
          <a:ext cx="18097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Emil Merdan</a:t>
          </a:r>
        </a:p>
      </xdr:txBody>
    </xdr:sp>
    <xdr:clientData/>
  </xdr:twoCellAnchor>
  <xdr:twoCellAnchor>
    <xdr:from>
      <xdr:col>5</xdr:col>
      <xdr:colOff>266700</xdr:colOff>
      <xdr:row>51</xdr:row>
      <xdr:rowOff>19050</xdr:rowOff>
    </xdr:from>
    <xdr:to>
      <xdr:col>8</xdr:col>
      <xdr:colOff>476250</xdr:colOff>
      <xdr:row>54</xdr:row>
      <xdr:rowOff>85725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495800" y="7562850"/>
          <a:ext cx="18478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Distributie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Filip Vasile</a:t>
          </a:r>
        </a:p>
      </xdr:txBody>
    </xdr:sp>
    <xdr:clientData/>
  </xdr:twoCellAnchor>
  <xdr:twoCellAnchor>
    <xdr:from>
      <xdr:col>12</xdr:col>
      <xdr:colOff>0</xdr:colOff>
      <xdr:row>51</xdr:row>
      <xdr:rowOff>47625</xdr:rowOff>
    </xdr:from>
    <xdr:to>
      <xdr:col>16</xdr:col>
      <xdr:colOff>495300</xdr:colOff>
      <xdr:row>54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048625" y="7591425"/>
          <a:ext cx="26479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Directia Tehnica 110 kV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Constantin Buda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8</xdr:col>
      <xdr:colOff>714375</xdr:colOff>
      <xdr:row>10</xdr:row>
      <xdr:rowOff>114300</xdr:rowOff>
    </xdr:to>
    <xdr:pic>
      <xdr:nvPicPr>
        <xdr:cNvPr id="1" name="Picture 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19157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77</xdr:row>
      <xdr:rowOff>76200</xdr:rowOff>
    </xdr:from>
    <xdr:to>
      <xdr:col>1</xdr:col>
      <xdr:colOff>1895475</xdr:colOff>
      <xdr:row>80</xdr:row>
      <xdr:rowOff>104775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04825" y="15887700"/>
          <a:ext cx="1809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Emil Merdan</a:t>
          </a:r>
        </a:p>
      </xdr:txBody>
    </xdr:sp>
    <xdr:clientData/>
  </xdr:twoCellAnchor>
  <xdr:twoCellAnchor>
    <xdr:from>
      <xdr:col>1</xdr:col>
      <xdr:colOff>3867150</xdr:colOff>
      <xdr:row>77</xdr:row>
      <xdr:rowOff>19050</xdr:rowOff>
    </xdr:from>
    <xdr:to>
      <xdr:col>1</xdr:col>
      <xdr:colOff>5676900</xdr:colOff>
      <xdr:row>80</xdr:row>
      <xdr:rowOff>47625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286250" y="15830550"/>
          <a:ext cx="1809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Distributie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Filip Vasile</a:t>
          </a:r>
        </a:p>
      </xdr:txBody>
    </xdr:sp>
    <xdr:clientData/>
  </xdr:twoCellAnchor>
  <xdr:twoCellAnchor>
    <xdr:from>
      <xdr:col>2</xdr:col>
      <xdr:colOff>571500</xdr:colOff>
      <xdr:row>77</xdr:row>
      <xdr:rowOff>19050</xdr:rowOff>
    </xdr:from>
    <xdr:to>
      <xdr:col>4</xdr:col>
      <xdr:colOff>371475</xdr:colOff>
      <xdr:row>80</xdr:row>
      <xdr:rowOff>47625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7324725" y="15830550"/>
          <a:ext cx="1809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Dezvoltare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Reider Ladislau </a:t>
          </a:r>
        </a:p>
      </xdr:txBody>
    </xdr:sp>
    <xdr:clientData/>
  </xdr:twoCellAnchor>
  <xdr:twoCellAnchor>
    <xdr:from>
      <xdr:col>5</xdr:col>
      <xdr:colOff>571500</xdr:colOff>
      <xdr:row>76</xdr:row>
      <xdr:rowOff>114300</xdr:rowOff>
    </xdr:from>
    <xdr:to>
      <xdr:col>8</xdr:col>
      <xdr:colOff>466725</xdr:colOff>
      <xdr:row>81</xdr:row>
      <xdr:rowOff>76200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9944100" y="15763875"/>
          <a:ext cx="18097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Directia Tehnica 110 kV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Constantin Buda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1381125</xdr:colOff>
      <xdr:row>5</xdr:row>
      <xdr:rowOff>104775</xdr:rowOff>
    </xdr:to>
    <xdr:pic>
      <xdr:nvPicPr>
        <xdr:cNvPr id="1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781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28</xdr:row>
      <xdr:rowOff>19050</xdr:rowOff>
    </xdr:from>
    <xdr:to>
      <xdr:col>1</xdr:col>
      <xdr:colOff>1381125</xdr:colOff>
      <xdr:row>31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0025" y="8943975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Emil Merdan</a:t>
          </a:r>
        </a:p>
      </xdr:txBody>
    </xdr:sp>
    <xdr:clientData/>
  </xdr:twoCellAnchor>
  <xdr:twoCellAnchor>
    <xdr:from>
      <xdr:col>2</xdr:col>
      <xdr:colOff>352425</xdr:colOff>
      <xdr:row>28</xdr:row>
      <xdr:rowOff>9525</xdr:rowOff>
    </xdr:from>
    <xdr:to>
      <xdr:col>3</xdr:col>
      <xdr:colOff>685800</xdr:colOff>
      <xdr:row>31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200275" y="893445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Distributie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iing. Filip Vasile</a:t>
          </a:r>
        </a:p>
      </xdr:txBody>
    </xdr:sp>
    <xdr:clientData/>
  </xdr:twoCellAnchor>
  <xdr:twoCellAnchor>
    <xdr:from>
      <xdr:col>3</xdr:col>
      <xdr:colOff>952500</xdr:colOff>
      <xdr:row>28</xdr:row>
      <xdr:rowOff>19050</xdr:rowOff>
    </xdr:from>
    <xdr:to>
      <xdr:col>4</xdr:col>
      <xdr:colOff>1247775</xdr:colOff>
      <xdr:row>31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076700" y="8943975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Dezvoltare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Reider Ladislau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2:K93"/>
  <sheetViews>
    <sheetView tabSelected="1" view="pageBreakPreview" zoomScale="75" zoomScaleNormal="70" zoomScaleSheetLayoutView="75" zoomScalePageLayoutView="0" workbookViewId="0" topLeftCell="A1">
      <selection activeCell="G73" sqref="G73"/>
    </sheetView>
  </sheetViews>
  <sheetFormatPr defaultColWidth="9.140625" defaultRowHeight="12.75"/>
  <cols>
    <col min="1" max="1" width="8.421875" style="1" bestFit="1" customWidth="1"/>
    <col min="2" max="2" width="29.28125" style="1" bestFit="1" customWidth="1"/>
    <col min="3" max="3" width="58.00390625" style="1" customWidth="1"/>
    <col min="4" max="4" width="8.57421875" style="138" customWidth="1"/>
    <col min="5" max="5" width="6.57421875" style="138" customWidth="1"/>
    <col min="6" max="6" width="5.421875" style="138" customWidth="1"/>
    <col min="7" max="7" width="9.421875" style="15" bestFit="1" customWidth="1"/>
    <col min="8" max="8" width="9.421875" style="16" bestFit="1" customWidth="1"/>
    <col min="9" max="9" width="9.421875" style="12" bestFit="1" customWidth="1"/>
    <col min="10" max="10" width="9.421875" style="8" bestFit="1" customWidth="1"/>
    <col min="11" max="11" width="13.8515625" style="1" customWidth="1"/>
    <col min="12" max="16384" width="9.140625" style="1" customWidth="1"/>
  </cols>
  <sheetData>
    <row r="11" ht="40.5" customHeight="1"/>
    <row r="12" spans="1:11" ht="15.75" customHeight="1" thickBot="1">
      <c r="A12" s="173" t="s">
        <v>0</v>
      </c>
      <c r="B12" s="173"/>
      <c r="C12" s="173"/>
      <c r="D12" s="173"/>
      <c r="E12" s="173"/>
      <c r="F12" s="173"/>
      <c r="G12" s="35"/>
      <c r="H12" s="36"/>
      <c r="I12" s="36"/>
      <c r="J12" s="67"/>
      <c r="K12" s="37"/>
    </row>
    <row r="13" spans="1:11" s="13" customFormat="1" ht="12.75" customHeight="1" thickBot="1">
      <c r="A13" s="1"/>
      <c r="B13" s="1"/>
      <c r="C13" s="1"/>
      <c r="D13" s="138"/>
      <c r="E13" s="116" t="s">
        <v>81</v>
      </c>
      <c r="F13" s="116"/>
      <c r="G13" s="174" t="s">
        <v>80</v>
      </c>
      <c r="H13" s="175"/>
      <c r="I13" s="175"/>
      <c r="J13" s="175"/>
      <c r="K13" s="176"/>
    </row>
    <row r="14" spans="1:11" s="14" customFormat="1" ht="63.75" thickBot="1">
      <c r="A14" s="38" t="s">
        <v>1</v>
      </c>
      <c r="B14" s="39" t="s">
        <v>2</v>
      </c>
      <c r="C14" s="39" t="s">
        <v>3</v>
      </c>
      <c r="D14" s="139" t="s">
        <v>4</v>
      </c>
      <c r="E14" s="139" t="s">
        <v>5</v>
      </c>
      <c r="F14" s="124" t="s">
        <v>6</v>
      </c>
      <c r="G14" s="66" t="s">
        <v>82</v>
      </c>
      <c r="H14" s="40" t="s">
        <v>83</v>
      </c>
      <c r="I14" s="40" t="s">
        <v>84</v>
      </c>
      <c r="J14" s="40" t="s">
        <v>114</v>
      </c>
      <c r="K14" s="41" t="s">
        <v>129</v>
      </c>
    </row>
    <row r="15" spans="1:11" ht="15.75">
      <c r="A15" s="42">
        <v>1</v>
      </c>
      <c r="B15" s="43" t="s">
        <v>7</v>
      </c>
      <c r="C15" s="43" t="s">
        <v>8</v>
      </c>
      <c r="D15" s="150" t="s">
        <v>9</v>
      </c>
      <c r="E15" s="140" t="s">
        <v>10</v>
      </c>
      <c r="F15" s="125" t="s">
        <v>11</v>
      </c>
      <c r="G15" s="44">
        <v>0.42461834055712594</v>
      </c>
      <c r="H15" s="44">
        <v>0.4174022676588796</v>
      </c>
      <c r="I15" s="44">
        <v>0.4111611534113265</v>
      </c>
      <c r="J15" s="44">
        <v>0.38221378311715004</v>
      </c>
      <c r="K15" s="104">
        <v>1.635395544744482</v>
      </c>
    </row>
    <row r="16" spans="1:11" ht="15.75">
      <c r="A16" s="45">
        <v>2</v>
      </c>
      <c r="B16" s="2" t="s">
        <v>7</v>
      </c>
      <c r="C16" s="2" t="s">
        <v>12</v>
      </c>
      <c r="D16" s="151" t="s">
        <v>9</v>
      </c>
      <c r="E16" s="141" t="s">
        <v>10</v>
      </c>
      <c r="F16" s="126" t="s">
        <v>13</v>
      </c>
      <c r="G16" s="44">
        <v>0.1524807708693149</v>
      </c>
      <c r="H16" s="44">
        <v>0.17251271315136477</v>
      </c>
      <c r="I16" s="44">
        <v>0.1962387175639894</v>
      </c>
      <c r="J16" s="44">
        <v>0.14864392712906058</v>
      </c>
      <c r="K16" s="105">
        <v>0.6698761287137297</v>
      </c>
    </row>
    <row r="17" spans="1:11" ht="15.75">
      <c r="A17" s="45">
        <v>3</v>
      </c>
      <c r="B17" s="2" t="s">
        <v>7</v>
      </c>
      <c r="C17" s="2" t="s">
        <v>8</v>
      </c>
      <c r="D17" s="151" t="s">
        <v>9</v>
      </c>
      <c r="E17" s="141" t="s">
        <v>10</v>
      </c>
      <c r="F17" s="126" t="s">
        <v>14</v>
      </c>
      <c r="G17" s="44">
        <v>0</v>
      </c>
      <c r="H17" s="44">
        <v>0</v>
      </c>
      <c r="I17" s="44">
        <v>0</v>
      </c>
      <c r="J17" s="44">
        <v>0</v>
      </c>
      <c r="K17" s="105">
        <v>0</v>
      </c>
    </row>
    <row r="18" spans="1:11" ht="15.75">
      <c r="A18" s="46">
        <v>4</v>
      </c>
      <c r="B18" s="2" t="s">
        <v>7</v>
      </c>
      <c r="C18" s="2" t="s">
        <v>8</v>
      </c>
      <c r="D18" s="151" t="s">
        <v>15</v>
      </c>
      <c r="E18" s="141" t="s">
        <v>10</v>
      </c>
      <c r="F18" s="126" t="s">
        <v>11</v>
      </c>
      <c r="G18" s="44">
        <v>0.0607159124442202</v>
      </c>
      <c r="H18" s="44">
        <v>0.15814640481263523</v>
      </c>
      <c r="I18" s="44">
        <v>0.06604356926632977</v>
      </c>
      <c r="J18" s="44">
        <v>0.043899584206110794</v>
      </c>
      <c r="K18" s="105">
        <v>0.328805470729296</v>
      </c>
    </row>
    <row r="19" spans="1:11" ht="15.75">
      <c r="A19" s="46">
        <v>5</v>
      </c>
      <c r="B19" s="2" t="s">
        <v>7</v>
      </c>
      <c r="C19" s="2" t="s">
        <v>12</v>
      </c>
      <c r="D19" s="151" t="s">
        <v>15</v>
      </c>
      <c r="E19" s="141" t="s">
        <v>10</v>
      </c>
      <c r="F19" s="126" t="s">
        <v>13</v>
      </c>
      <c r="G19" s="44">
        <v>0.03358045355429569</v>
      </c>
      <c r="H19" s="44">
        <v>0.08484365179968702</v>
      </c>
      <c r="I19" s="44">
        <v>0.025305853417899933</v>
      </c>
      <c r="J19" s="44">
        <v>0.0236999409267775</v>
      </c>
      <c r="K19" s="105">
        <v>0.16742989969866012</v>
      </c>
    </row>
    <row r="20" spans="1:11" ht="15.75">
      <c r="A20" s="47">
        <v>6</v>
      </c>
      <c r="B20" s="3" t="s">
        <v>7</v>
      </c>
      <c r="C20" s="3" t="s">
        <v>8</v>
      </c>
      <c r="D20" s="152" t="s">
        <v>15</v>
      </c>
      <c r="E20" s="142" t="s">
        <v>10</v>
      </c>
      <c r="F20" s="127" t="s">
        <v>14</v>
      </c>
      <c r="G20" s="44">
        <v>0</v>
      </c>
      <c r="H20" s="44">
        <v>0</v>
      </c>
      <c r="I20" s="44">
        <v>0</v>
      </c>
      <c r="J20" s="44">
        <v>0</v>
      </c>
      <c r="K20" s="105">
        <v>0</v>
      </c>
    </row>
    <row r="21" spans="1:11" ht="15.75">
      <c r="A21" s="48">
        <v>7</v>
      </c>
      <c r="B21" s="4" t="s">
        <v>7</v>
      </c>
      <c r="C21" s="4" t="s">
        <v>16</v>
      </c>
      <c r="D21" s="153" t="s">
        <v>9</v>
      </c>
      <c r="E21" s="143" t="s">
        <v>10</v>
      </c>
      <c r="F21" s="128" t="s">
        <v>11</v>
      </c>
      <c r="G21" s="106">
        <v>0</v>
      </c>
      <c r="H21" s="106">
        <v>0</v>
      </c>
      <c r="I21" s="106">
        <v>0</v>
      </c>
      <c r="J21" s="106">
        <v>0</v>
      </c>
      <c r="K21" s="107">
        <v>0</v>
      </c>
    </row>
    <row r="22" spans="1:11" ht="15.75">
      <c r="A22" s="48">
        <v>8</v>
      </c>
      <c r="B22" s="4" t="s">
        <v>7</v>
      </c>
      <c r="C22" s="4" t="s">
        <v>17</v>
      </c>
      <c r="D22" s="153" t="s">
        <v>9</v>
      </c>
      <c r="E22" s="144" t="s">
        <v>10</v>
      </c>
      <c r="F22" s="128" t="s">
        <v>13</v>
      </c>
      <c r="G22" s="106">
        <v>0</v>
      </c>
      <c r="H22" s="106">
        <v>0</v>
      </c>
      <c r="I22" s="106">
        <v>0</v>
      </c>
      <c r="J22" s="106">
        <v>0</v>
      </c>
      <c r="K22" s="107">
        <v>0</v>
      </c>
    </row>
    <row r="23" spans="1:11" ht="15.75">
      <c r="A23" s="48">
        <v>9</v>
      </c>
      <c r="B23" s="4" t="s">
        <v>7</v>
      </c>
      <c r="C23" s="4" t="s">
        <v>17</v>
      </c>
      <c r="D23" s="153" t="s">
        <v>9</v>
      </c>
      <c r="E23" s="144" t="s">
        <v>10</v>
      </c>
      <c r="F23" s="128" t="s">
        <v>14</v>
      </c>
      <c r="G23" s="106">
        <v>0</v>
      </c>
      <c r="H23" s="106">
        <v>0</v>
      </c>
      <c r="I23" s="106">
        <v>0</v>
      </c>
      <c r="J23" s="106">
        <v>0</v>
      </c>
      <c r="K23" s="107">
        <v>0</v>
      </c>
    </row>
    <row r="24" spans="1:11" ht="15.75">
      <c r="A24" s="48">
        <v>10</v>
      </c>
      <c r="B24" s="4" t="s">
        <v>7</v>
      </c>
      <c r="C24" s="4" t="s">
        <v>17</v>
      </c>
      <c r="D24" s="153" t="s">
        <v>15</v>
      </c>
      <c r="E24" s="144" t="s">
        <v>10</v>
      </c>
      <c r="F24" s="128" t="s">
        <v>11</v>
      </c>
      <c r="G24" s="106">
        <v>0</v>
      </c>
      <c r="H24" s="106">
        <v>0</v>
      </c>
      <c r="I24" s="106">
        <v>0</v>
      </c>
      <c r="J24" s="106">
        <v>0</v>
      </c>
      <c r="K24" s="107">
        <v>0</v>
      </c>
    </row>
    <row r="25" spans="1:11" ht="15.75">
      <c r="A25" s="48">
        <v>11</v>
      </c>
      <c r="B25" s="4" t="s">
        <v>7</v>
      </c>
      <c r="C25" s="4" t="s">
        <v>17</v>
      </c>
      <c r="D25" s="153" t="s">
        <v>15</v>
      </c>
      <c r="E25" s="144" t="s">
        <v>10</v>
      </c>
      <c r="F25" s="128" t="s">
        <v>13</v>
      </c>
      <c r="G25" s="106">
        <v>0</v>
      </c>
      <c r="H25" s="106">
        <v>0</v>
      </c>
      <c r="I25" s="106">
        <v>0</v>
      </c>
      <c r="J25" s="106">
        <v>0</v>
      </c>
      <c r="K25" s="107">
        <v>0</v>
      </c>
    </row>
    <row r="26" spans="1:11" ht="15.75">
      <c r="A26" s="48">
        <v>12</v>
      </c>
      <c r="B26" s="4" t="s">
        <v>7</v>
      </c>
      <c r="C26" s="4" t="s">
        <v>17</v>
      </c>
      <c r="D26" s="153" t="s">
        <v>15</v>
      </c>
      <c r="E26" s="144" t="s">
        <v>10</v>
      </c>
      <c r="F26" s="128" t="s">
        <v>14</v>
      </c>
      <c r="G26" s="106">
        <v>0</v>
      </c>
      <c r="H26" s="106">
        <v>0</v>
      </c>
      <c r="I26" s="106">
        <v>0</v>
      </c>
      <c r="J26" s="106">
        <v>0</v>
      </c>
      <c r="K26" s="107">
        <v>0</v>
      </c>
    </row>
    <row r="27" spans="1:11" ht="15.75">
      <c r="A27" s="46">
        <v>13</v>
      </c>
      <c r="B27" s="2" t="s">
        <v>7</v>
      </c>
      <c r="C27" s="2" t="s">
        <v>18</v>
      </c>
      <c r="D27" s="151" t="s">
        <v>9</v>
      </c>
      <c r="E27" s="145" t="s">
        <v>10</v>
      </c>
      <c r="F27" s="129" t="s">
        <v>11</v>
      </c>
      <c r="G27" s="44">
        <v>0.03608760694278848</v>
      </c>
      <c r="H27" s="44">
        <v>0.03174642672213514</v>
      </c>
      <c r="I27" s="44">
        <v>0.042504460948695644</v>
      </c>
      <c r="J27" s="44">
        <v>0.015661074340722145</v>
      </c>
      <c r="K27" s="105">
        <v>0.12599956895434142</v>
      </c>
    </row>
    <row r="28" spans="1:11" ht="15.75">
      <c r="A28" s="46">
        <v>14</v>
      </c>
      <c r="B28" s="2" t="s">
        <v>7</v>
      </c>
      <c r="C28" s="2" t="s">
        <v>18</v>
      </c>
      <c r="D28" s="151" t="s">
        <v>9</v>
      </c>
      <c r="E28" s="141" t="s">
        <v>10</v>
      </c>
      <c r="F28" s="126" t="s">
        <v>13</v>
      </c>
      <c r="G28" s="44">
        <v>0.042690980599201504</v>
      </c>
      <c r="H28" s="44">
        <v>0.0235496382133995</v>
      </c>
      <c r="I28" s="44">
        <v>0.02769617122683142</v>
      </c>
      <c r="J28" s="44">
        <v>0.010953759877085162</v>
      </c>
      <c r="K28" s="105">
        <v>0.10489054991651758</v>
      </c>
    </row>
    <row r="29" spans="1:11" ht="15.75">
      <c r="A29" s="46">
        <v>15</v>
      </c>
      <c r="B29" s="2" t="s">
        <v>7</v>
      </c>
      <c r="C29" s="2" t="s">
        <v>18</v>
      </c>
      <c r="D29" s="151" t="s">
        <v>9</v>
      </c>
      <c r="E29" s="141" t="s">
        <v>10</v>
      </c>
      <c r="F29" s="126" t="s">
        <v>14</v>
      </c>
      <c r="G29" s="44">
        <v>0</v>
      </c>
      <c r="H29" s="44">
        <v>0</v>
      </c>
      <c r="I29" s="44">
        <v>0</v>
      </c>
      <c r="J29" s="44">
        <v>0</v>
      </c>
      <c r="K29" s="105">
        <v>0</v>
      </c>
    </row>
    <row r="30" spans="1:11" ht="15.75">
      <c r="A30" s="46">
        <v>16</v>
      </c>
      <c r="B30" s="2" t="s">
        <v>7</v>
      </c>
      <c r="C30" s="2" t="s">
        <v>18</v>
      </c>
      <c r="D30" s="151" t="s">
        <v>15</v>
      </c>
      <c r="E30" s="141" t="s">
        <v>10</v>
      </c>
      <c r="F30" s="126" t="s">
        <v>11</v>
      </c>
      <c r="G30" s="44">
        <v>0.004426578692334444</v>
      </c>
      <c r="H30" s="44">
        <v>0.039322918979671474</v>
      </c>
      <c r="I30" s="44">
        <v>0.02807777008436139</v>
      </c>
      <c r="J30" s="44">
        <v>0.00243216993074913</v>
      </c>
      <c r="K30" s="105">
        <v>0.07425943768711644</v>
      </c>
    </row>
    <row r="31" spans="1:11" ht="15.75">
      <c r="A31" s="46">
        <v>17</v>
      </c>
      <c r="B31" s="2" t="s">
        <v>7</v>
      </c>
      <c r="C31" s="2" t="s">
        <v>18</v>
      </c>
      <c r="D31" s="151" t="s">
        <v>15</v>
      </c>
      <c r="E31" s="141" t="s">
        <v>10</v>
      </c>
      <c r="F31" s="126" t="s">
        <v>13</v>
      </c>
      <c r="G31" s="44">
        <v>0.003908952418114627</v>
      </c>
      <c r="H31" s="44">
        <v>0.026570661971830983</v>
      </c>
      <c r="I31" s="44">
        <v>0.014315723749119099</v>
      </c>
      <c r="J31" s="44">
        <v>0.0010611634241245135</v>
      </c>
      <c r="K31" s="105">
        <v>0.04585650156318922</v>
      </c>
    </row>
    <row r="32" spans="1:11" ht="15.75">
      <c r="A32" s="47">
        <v>18</v>
      </c>
      <c r="B32" s="3" t="s">
        <v>7</v>
      </c>
      <c r="C32" s="3" t="s">
        <v>18</v>
      </c>
      <c r="D32" s="152" t="s">
        <v>15</v>
      </c>
      <c r="E32" s="142" t="s">
        <v>10</v>
      </c>
      <c r="F32" s="127" t="s">
        <v>14</v>
      </c>
      <c r="G32" s="44">
        <v>0</v>
      </c>
      <c r="H32" s="44">
        <v>0</v>
      </c>
      <c r="I32" s="44">
        <v>0</v>
      </c>
      <c r="J32" s="44">
        <v>0</v>
      </c>
      <c r="K32" s="105">
        <v>0</v>
      </c>
    </row>
    <row r="33" spans="1:11" ht="31.5">
      <c r="A33" s="49">
        <v>19</v>
      </c>
      <c r="B33" s="5" t="s">
        <v>7</v>
      </c>
      <c r="C33" s="5" t="s">
        <v>19</v>
      </c>
      <c r="D33" s="154" t="s">
        <v>9</v>
      </c>
      <c r="E33" s="146" t="s">
        <v>10</v>
      </c>
      <c r="F33" s="130" t="s">
        <v>11</v>
      </c>
      <c r="G33" s="108">
        <v>0.7541769545457413</v>
      </c>
      <c r="H33" s="108">
        <v>1.4792321777239485</v>
      </c>
      <c r="I33" s="108">
        <v>1.2258738332942283</v>
      </c>
      <c r="J33" s="108">
        <v>0.7521767964397372</v>
      </c>
      <c r="K33" s="109">
        <v>4.211459762003655</v>
      </c>
    </row>
    <row r="34" spans="1:11" ht="31.5">
      <c r="A34" s="49">
        <v>20</v>
      </c>
      <c r="B34" s="5" t="s">
        <v>7</v>
      </c>
      <c r="C34" s="5" t="s">
        <v>19</v>
      </c>
      <c r="D34" s="154" t="s">
        <v>9</v>
      </c>
      <c r="E34" s="146" t="s">
        <v>10</v>
      </c>
      <c r="F34" s="130" t="s">
        <v>13</v>
      </c>
      <c r="G34" s="108">
        <v>0.6446717570523892</v>
      </c>
      <c r="H34" s="108">
        <v>1.1189505141439204</v>
      </c>
      <c r="I34" s="108">
        <v>0.9887806840247131</v>
      </c>
      <c r="J34" s="108">
        <v>0.6052331120275881</v>
      </c>
      <c r="K34" s="109">
        <v>3.357636067248611</v>
      </c>
    </row>
    <row r="35" spans="1:11" ht="31.5">
      <c r="A35" s="49">
        <v>21</v>
      </c>
      <c r="B35" s="5" t="s">
        <v>7</v>
      </c>
      <c r="C35" s="5" t="s">
        <v>19</v>
      </c>
      <c r="D35" s="154" t="s">
        <v>9</v>
      </c>
      <c r="E35" s="146" t="s">
        <v>10</v>
      </c>
      <c r="F35" s="130" t="s">
        <v>14</v>
      </c>
      <c r="G35" s="108">
        <v>0</v>
      </c>
      <c r="H35" s="108">
        <v>0</v>
      </c>
      <c r="I35" s="108">
        <v>0</v>
      </c>
      <c r="J35" s="108">
        <v>0</v>
      </c>
      <c r="K35" s="109">
        <v>0</v>
      </c>
    </row>
    <row r="36" spans="1:11" ht="31.5">
      <c r="A36" s="49">
        <v>22</v>
      </c>
      <c r="B36" s="5" t="s">
        <v>7</v>
      </c>
      <c r="C36" s="5" t="s">
        <v>19</v>
      </c>
      <c r="D36" s="154" t="s">
        <v>15</v>
      </c>
      <c r="E36" s="146" t="s">
        <v>10</v>
      </c>
      <c r="F36" s="130" t="s">
        <v>11</v>
      </c>
      <c r="G36" s="108">
        <v>0.32110711085228816</v>
      </c>
      <c r="H36" s="108">
        <v>0.5796373144265464</v>
      </c>
      <c r="I36" s="108">
        <v>0.442183028462564</v>
      </c>
      <c r="J36" s="108">
        <v>0.2842598618470707</v>
      </c>
      <c r="K36" s="109">
        <v>1.6271873155884693</v>
      </c>
    </row>
    <row r="37" spans="1:11" ht="31.5">
      <c r="A37" s="49">
        <v>23</v>
      </c>
      <c r="B37" s="5" t="s">
        <v>7</v>
      </c>
      <c r="C37" s="5" t="s">
        <v>19</v>
      </c>
      <c r="D37" s="154" t="s">
        <v>15</v>
      </c>
      <c r="E37" s="146" t="s">
        <v>10</v>
      </c>
      <c r="F37" s="130" t="s">
        <v>13</v>
      </c>
      <c r="G37" s="108">
        <v>0.19303168556476227</v>
      </c>
      <c r="H37" s="108">
        <v>0.44027809702660414</v>
      </c>
      <c r="I37" s="108">
        <v>0.2757475997181113</v>
      </c>
      <c r="J37" s="108">
        <v>0.1783463692960736</v>
      </c>
      <c r="K37" s="109">
        <v>1.0874037516055512</v>
      </c>
    </row>
    <row r="38" spans="1:11" ht="31.5">
      <c r="A38" s="49">
        <v>24</v>
      </c>
      <c r="B38" s="5" t="s">
        <v>7</v>
      </c>
      <c r="C38" s="5" t="s">
        <v>19</v>
      </c>
      <c r="D38" s="154" t="s">
        <v>15</v>
      </c>
      <c r="E38" s="146" t="s">
        <v>10</v>
      </c>
      <c r="F38" s="130" t="s">
        <v>14</v>
      </c>
      <c r="G38" s="108">
        <v>0</v>
      </c>
      <c r="H38" s="108">
        <v>0</v>
      </c>
      <c r="I38" s="108">
        <v>0</v>
      </c>
      <c r="J38" s="108">
        <v>0</v>
      </c>
      <c r="K38" s="109">
        <v>0</v>
      </c>
    </row>
    <row r="39" spans="1:11" ht="15.75">
      <c r="A39" s="45">
        <v>25</v>
      </c>
      <c r="B39" s="2" t="s">
        <v>20</v>
      </c>
      <c r="C39" s="2" t="s">
        <v>8</v>
      </c>
      <c r="D39" s="151" t="s">
        <v>9</v>
      </c>
      <c r="E39" s="141" t="s">
        <v>10</v>
      </c>
      <c r="F39" s="126" t="s">
        <v>11</v>
      </c>
      <c r="G39" s="44">
        <v>143.64809790529443</v>
      </c>
      <c r="H39" s="44">
        <v>131.30211177181556</v>
      </c>
      <c r="I39" s="44">
        <v>128.60889186382485</v>
      </c>
      <c r="J39" s="44">
        <v>121.72990160046659</v>
      </c>
      <c r="K39" s="105">
        <v>525.2890031414015</v>
      </c>
    </row>
    <row r="40" spans="1:11" ht="15.75">
      <c r="A40" s="45">
        <v>26</v>
      </c>
      <c r="B40" s="2" t="s">
        <v>20</v>
      </c>
      <c r="C40" s="2" t="s">
        <v>12</v>
      </c>
      <c r="D40" s="151" t="s">
        <v>9</v>
      </c>
      <c r="E40" s="141" t="s">
        <v>10</v>
      </c>
      <c r="F40" s="126" t="s">
        <v>13</v>
      </c>
      <c r="G40" s="44">
        <v>46.67889938399539</v>
      </c>
      <c r="H40" s="44">
        <v>43.886454221836225</v>
      </c>
      <c r="I40" s="44">
        <v>72.88020866504854</v>
      </c>
      <c r="J40" s="44">
        <v>53.04827342712907</v>
      </c>
      <c r="K40" s="105">
        <v>216.4938356980092</v>
      </c>
    </row>
    <row r="41" spans="1:11" ht="15.75">
      <c r="A41" s="45">
        <v>27</v>
      </c>
      <c r="B41" s="2" t="s">
        <v>20</v>
      </c>
      <c r="C41" s="2" t="s">
        <v>8</v>
      </c>
      <c r="D41" s="151" t="s">
        <v>9</v>
      </c>
      <c r="E41" s="141" t="s">
        <v>10</v>
      </c>
      <c r="F41" s="126" t="s">
        <v>14</v>
      </c>
      <c r="G41" s="44">
        <v>0</v>
      </c>
      <c r="H41" s="44">
        <v>0</v>
      </c>
      <c r="I41" s="44">
        <v>0</v>
      </c>
      <c r="J41" s="44">
        <v>0</v>
      </c>
      <c r="K41" s="105">
        <v>0</v>
      </c>
    </row>
    <row r="42" spans="1:11" ht="15.75">
      <c r="A42" s="46">
        <v>28</v>
      </c>
      <c r="B42" s="2" t="s">
        <v>20</v>
      </c>
      <c r="C42" s="2" t="s">
        <v>8</v>
      </c>
      <c r="D42" s="151" t="s">
        <v>15</v>
      </c>
      <c r="E42" s="141" t="s">
        <v>10</v>
      </c>
      <c r="F42" s="126" t="s">
        <v>11</v>
      </c>
      <c r="G42" s="44">
        <v>28.15013857201297</v>
      </c>
      <c r="H42" s="44">
        <v>43.85269581488127</v>
      </c>
      <c r="I42" s="44">
        <v>26.984833061490818</v>
      </c>
      <c r="J42" s="44">
        <v>16.701413462565977</v>
      </c>
      <c r="K42" s="105">
        <v>115.68908091095105</v>
      </c>
    </row>
    <row r="43" spans="1:11" ht="15.75">
      <c r="A43" s="46">
        <v>29</v>
      </c>
      <c r="B43" s="2" t="s">
        <v>20</v>
      </c>
      <c r="C43" s="2" t="s">
        <v>12</v>
      </c>
      <c r="D43" s="151" t="s">
        <v>15</v>
      </c>
      <c r="E43" s="141" t="s">
        <v>10</v>
      </c>
      <c r="F43" s="126" t="s">
        <v>13</v>
      </c>
      <c r="G43" s="44">
        <v>12.966794476668122</v>
      </c>
      <c r="H43" s="44">
        <v>31.26339003325509</v>
      </c>
      <c r="I43" s="44">
        <v>8.588613507751939</v>
      </c>
      <c r="J43" s="44">
        <v>6.4810754251857094</v>
      </c>
      <c r="K43" s="105">
        <v>59.29987344286086</v>
      </c>
    </row>
    <row r="44" spans="1:11" ht="15.75">
      <c r="A44" s="47">
        <v>30</v>
      </c>
      <c r="B44" s="3" t="s">
        <v>20</v>
      </c>
      <c r="C44" s="3" t="s">
        <v>8</v>
      </c>
      <c r="D44" s="152" t="s">
        <v>15</v>
      </c>
      <c r="E44" s="142" t="s">
        <v>10</v>
      </c>
      <c r="F44" s="127" t="s">
        <v>14</v>
      </c>
      <c r="G44" s="44">
        <v>0</v>
      </c>
      <c r="H44" s="44">
        <v>0</v>
      </c>
      <c r="I44" s="44">
        <v>0</v>
      </c>
      <c r="J44" s="44">
        <v>0</v>
      </c>
      <c r="K44" s="105">
        <v>0</v>
      </c>
    </row>
    <row r="45" spans="1:11" ht="15.75">
      <c r="A45" s="50">
        <v>31</v>
      </c>
      <c r="B45" s="6" t="s">
        <v>20</v>
      </c>
      <c r="C45" s="6" t="s">
        <v>17</v>
      </c>
      <c r="D45" s="155" t="s">
        <v>9</v>
      </c>
      <c r="E45" s="147" t="s">
        <v>10</v>
      </c>
      <c r="F45" s="131" t="s">
        <v>11</v>
      </c>
      <c r="G45" s="110">
        <v>0</v>
      </c>
      <c r="H45" s="110">
        <v>0</v>
      </c>
      <c r="I45" s="110">
        <v>0</v>
      </c>
      <c r="J45" s="110">
        <v>0</v>
      </c>
      <c r="K45" s="111">
        <v>0</v>
      </c>
    </row>
    <row r="46" spans="1:11" ht="15.75">
      <c r="A46" s="50">
        <v>32</v>
      </c>
      <c r="B46" s="6" t="s">
        <v>20</v>
      </c>
      <c r="C46" s="6" t="s">
        <v>17</v>
      </c>
      <c r="D46" s="155" t="s">
        <v>9</v>
      </c>
      <c r="E46" s="147" t="s">
        <v>10</v>
      </c>
      <c r="F46" s="131" t="s">
        <v>13</v>
      </c>
      <c r="G46" s="110">
        <v>0</v>
      </c>
      <c r="H46" s="110">
        <v>0</v>
      </c>
      <c r="I46" s="110">
        <v>0</v>
      </c>
      <c r="J46" s="110">
        <v>0</v>
      </c>
      <c r="K46" s="111">
        <v>0</v>
      </c>
    </row>
    <row r="47" spans="1:11" ht="15.75">
      <c r="A47" s="50">
        <v>33</v>
      </c>
      <c r="B47" s="6" t="s">
        <v>20</v>
      </c>
      <c r="C47" s="6" t="s">
        <v>17</v>
      </c>
      <c r="D47" s="155" t="s">
        <v>9</v>
      </c>
      <c r="E47" s="147" t="s">
        <v>10</v>
      </c>
      <c r="F47" s="131" t="s">
        <v>14</v>
      </c>
      <c r="G47" s="110">
        <v>0</v>
      </c>
      <c r="H47" s="110">
        <v>0</v>
      </c>
      <c r="I47" s="110">
        <v>0</v>
      </c>
      <c r="J47" s="110">
        <v>0</v>
      </c>
      <c r="K47" s="111">
        <v>0</v>
      </c>
    </row>
    <row r="48" spans="1:11" ht="15.75">
      <c r="A48" s="50">
        <v>34</v>
      </c>
      <c r="B48" s="6" t="s">
        <v>20</v>
      </c>
      <c r="C48" s="6" t="s">
        <v>17</v>
      </c>
      <c r="D48" s="155" t="s">
        <v>15</v>
      </c>
      <c r="E48" s="147" t="s">
        <v>10</v>
      </c>
      <c r="F48" s="131" t="s">
        <v>11</v>
      </c>
      <c r="G48" s="110">
        <v>0</v>
      </c>
      <c r="H48" s="110">
        <v>0</v>
      </c>
      <c r="I48" s="110">
        <v>0</v>
      </c>
      <c r="J48" s="110">
        <v>0</v>
      </c>
      <c r="K48" s="111">
        <v>0</v>
      </c>
    </row>
    <row r="49" spans="1:11" ht="15.75">
      <c r="A49" s="50">
        <v>35</v>
      </c>
      <c r="B49" s="6" t="s">
        <v>20</v>
      </c>
      <c r="C49" s="6" t="s">
        <v>17</v>
      </c>
      <c r="D49" s="155" t="s">
        <v>15</v>
      </c>
      <c r="E49" s="147" t="s">
        <v>10</v>
      </c>
      <c r="F49" s="131" t="s">
        <v>13</v>
      </c>
      <c r="G49" s="110">
        <v>0</v>
      </c>
      <c r="H49" s="110">
        <v>0</v>
      </c>
      <c r="I49" s="110">
        <v>0</v>
      </c>
      <c r="J49" s="110">
        <v>0</v>
      </c>
      <c r="K49" s="111">
        <v>0</v>
      </c>
    </row>
    <row r="50" spans="1:11" ht="15.75">
      <c r="A50" s="50">
        <v>36</v>
      </c>
      <c r="B50" s="6" t="s">
        <v>20</v>
      </c>
      <c r="C50" s="6" t="s">
        <v>17</v>
      </c>
      <c r="D50" s="155" t="s">
        <v>15</v>
      </c>
      <c r="E50" s="147" t="s">
        <v>10</v>
      </c>
      <c r="F50" s="131" t="s">
        <v>14</v>
      </c>
      <c r="G50" s="110">
        <v>0</v>
      </c>
      <c r="H50" s="110">
        <v>0</v>
      </c>
      <c r="I50" s="110">
        <v>0</v>
      </c>
      <c r="J50" s="110">
        <v>0</v>
      </c>
      <c r="K50" s="111">
        <v>0</v>
      </c>
    </row>
    <row r="51" spans="1:11" ht="15.75">
      <c r="A51" s="46">
        <v>37</v>
      </c>
      <c r="B51" s="2" t="s">
        <v>20</v>
      </c>
      <c r="C51" s="2" t="s">
        <v>18</v>
      </c>
      <c r="D51" s="151" t="s">
        <v>9</v>
      </c>
      <c r="E51" s="141" t="s">
        <v>10</v>
      </c>
      <c r="F51" s="126" t="s">
        <v>11</v>
      </c>
      <c r="G51" s="44">
        <v>3.2739890156377167</v>
      </c>
      <c r="H51" s="44">
        <v>1.845395952108724</v>
      </c>
      <c r="I51" s="44">
        <v>1.9605839470767013</v>
      </c>
      <c r="J51" s="44">
        <v>1.007871071719116</v>
      </c>
      <c r="K51" s="105">
        <v>8.087839986542258</v>
      </c>
    </row>
    <row r="52" spans="1:11" ht="15.75">
      <c r="A52" s="46">
        <v>38</v>
      </c>
      <c r="B52" s="2" t="s">
        <v>20</v>
      </c>
      <c r="C52" s="2" t="s">
        <v>18</v>
      </c>
      <c r="D52" s="151" t="s">
        <v>9</v>
      </c>
      <c r="E52" s="141" t="s">
        <v>10</v>
      </c>
      <c r="F52" s="126" t="s">
        <v>13</v>
      </c>
      <c r="G52" s="44">
        <v>4.436968764536557</v>
      </c>
      <c r="H52" s="44">
        <v>1.9352595905707197</v>
      </c>
      <c r="I52" s="44">
        <v>2.1473506712268313</v>
      </c>
      <c r="J52" s="44">
        <v>0.5684968252853378</v>
      </c>
      <c r="K52" s="105">
        <v>9.088075851619447</v>
      </c>
    </row>
    <row r="53" spans="1:11" ht="15.75">
      <c r="A53" s="46">
        <v>39</v>
      </c>
      <c r="B53" s="2" t="s">
        <v>20</v>
      </c>
      <c r="C53" s="2" t="s">
        <v>18</v>
      </c>
      <c r="D53" s="151" t="s">
        <v>9</v>
      </c>
      <c r="E53" s="141" t="s">
        <v>10</v>
      </c>
      <c r="F53" s="126" t="s">
        <v>14</v>
      </c>
      <c r="G53" s="44">
        <v>0</v>
      </c>
      <c r="H53" s="44">
        <v>0</v>
      </c>
      <c r="I53" s="44">
        <v>0</v>
      </c>
      <c r="J53" s="44">
        <v>0</v>
      </c>
      <c r="K53" s="105">
        <v>0</v>
      </c>
    </row>
    <row r="54" spans="1:11" ht="15.75">
      <c r="A54" s="46">
        <v>40</v>
      </c>
      <c r="B54" s="2" t="s">
        <v>20</v>
      </c>
      <c r="C54" s="2" t="s">
        <v>18</v>
      </c>
      <c r="D54" s="151" t="s">
        <v>15</v>
      </c>
      <c r="E54" s="141" t="s">
        <v>10</v>
      </c>
      <c r="F54" s="126" t="s">
        <v>11</v>
      </c>
      <c r="G54" s="44">
        <v>0.502820340784739</v>
      </c>
      <c r="H54" s="44">
        <v>1.5194947071700513</v>
      </c>
      <c r="I54" s="44">
        <v>0.35214293461465535</v>
      </c>
      <c r="J54" s="44">
        <v>0.003207972119232978</v>
      </c>
      <c r="K54" s="105">
        <v>2.3776659546886783</v>
      </c>
    </row>
    <row r="55" spans="1:11" ht="15.75">
      <c r="A55" s="46">
        <v>41</v>
      </c>
      <c r="B55" s="2" t="s">
        <v>20</v>
      </c>
      <c r="C55" s="2" t="s">
        <v>18</v>
      </c>
      <c r="D55" s="151" t="s">
        <v>15</v>
      </c>
      <c r="E55" s="141" t="s">
        <v>10</v>
      </c>
      <c r="F55" s="126" t="s">
        <v>13</v>
      </c>
      <c r="G55" s="44">
        <v>0.41648500654164844</v>
      </c>
      <c r="H55" s="44">
        <v>2.2212962726917054</v>
      </c>
      <c r="I55" s="44">
        <v>0.3809049559548979</v>
      </c>
      <c r="J55" s="44">
        <v>0.09126289105058366</v>
      </c>
      <c r="K55" s="105">
        <v>3.1099491262388352</v>
      </c>
    </row>
    <row r="56" spans="1:11" ht="15.75">
      <c r="A56" s="47">
        <v>42</v>
      </c>
      <c r="B56" s="3" t="s">
        <v>20</v>
      </c>
      <c r="C56" s="3" t="s">
        <v>18</v>
      </c>
      <c r="D56" s="152" t="s">
        <v>15</v>
      </c>
      <c r="E56" s="142" t="s">
        <v>10</v>
      </c>
      <c r="F56" s="127" t="s">
        <v>14</v>
      </c>
      <c r="G56" s="44">
        <v>0</v>
      </c>
      <c r="H56" s="44">
        <v>0</v>
      </c>
      <c r="I56" s="44">
        <v>0</v>
      </c>
      <c r="J56" s="44">
        <v>0</v>
      </c>
      <c r="K56" s="105">
        <v>0</v>
      </c>
    </row>
    <row r="57" spans="1:11" ht="31.5">
      <c r="A57" s="51">
        <v>43</v>
      </c>
      <c r="B57" s="7" t="s">
        <v>20</v>
      </c>
      <c r="C57" s="7" t="s">
        <v>19</v>
      </c>
      <c r="D57" s="156" t="s">
        <v>9</v>
      </c>
      <c r="E57" s="148" t="s">
        <v>10</v>
      </c>
      <c r="F57" s="132" t="s">
        <v>11</v>
      </c>
      <c r="G57" s="112">
        <v>97.38523678960657</v>
      </c>
      <c r="H57" s="112">
        <v>138.452225153115</v>
      </c>
      <c r="I57" s="112">
        <v>137.6146055729191</v>
      </c>
      <c r="J57" s="112">
        <v>81.1651617332904</v>
      </c>
      <c r="K57" s="113">
        <v>454.6172292489311</v>
      </c>
    </row>
    <row r="58" spans="1:11" ht="31.5">
      <c r="A58" s="51">
        <v>44</v>
      </c>
      <c r="B58" s="7" t="s">
        <v>20</v>
      </c>
      <c r="C58" s="7" t="s">
        <v>19</v>
      </c>
      <c r="D58" s="156" t="s">
        <v>9</v>
      </c>
      <c r="E58" s="148" t="s">
        <v>10</v>
      </c>
      <c r="F58" s="132" t="s">
        <v>13</v>
      </c>
      <c r="G58" s="112">
        <v>66.0742303506045</v>
      </c>
      <c r="H58" s="112">
        <v>84.7046457349876</v>
      </c>
      <c r="I58" s="112">
        <v>81.48453448411297</v>
      </c>
      <c r="J58" s="112">
        <v>44.07407776646181</v>
      </c>
      <c r="K58" s="113">
        <v>276.33748833616687</v>
      </c>
    </row>
    <row r="59" spans="1:11" ht="31.5">
      <c r="A59" s="51">
        <v>45</v>
      </c>
      <c r="B59" s="7" t="s">
        <v>20</v>
      </c>
      <c r="C59" s="7" t="s">
        <v>19</v>
      </c>
      <c r="D59" s="156" t="s">
        <v>9</v>
      </c>
      <c r="E59" s="148" t="s">
        <v>10</v>
      </c>
      <c r="F59" s="132" t="s">
        <v>14</v>
      </c>
      <c r="G59" s="112">
        <v>0</v>
      </c>
      <c r="H59" s="112">
        <v>0</v>
      </c>
      <c r="I59" s="112">
        <v>0</v>
      </c>
      <c r="J59" s="112">
        <v>0</v>
      </c>
      <c r="K59" s="113">
        <v>0</v>
      </c>
    </row>
    <row r="60" spans="1:11" ht="31.5">
      <c r="A60" s="51">
        <v>46</v>
      </c>
      <c r="B60" s="7" t="s">
        <v>20</v>
      </c>
      <c r="C60" s="7" t="s">
        <v>19</v>
      </c>
      <c r="D60" s="156" t="s">
        <v>15</v>
      </c>
      <c r="E60" s="148" t="s">
        <v>10</v>
      </c>
      <c r="F60" s="132" t="s">
        <v>11</v>
      </c>
      <c r="G60" s="112">
        <v>35.976873321549945</v>
      </c>
      <c r="H60" s="112">
        <v>47.23318510721102</v>
      </c>
      <c r="I60" s="112">
        <v>40.3803478575698</v>
      </c>
      <c r="J60" s="112">
        <v>33.49341810388081</v>
      </c>
      <c r="K60" s="113">
        <v>157.0838243902116</v>
      </c>
    </row>
    <row r="61" spans="1:11" ht="31.5">
      <c r="A61" s="51">
        <v>47</v>
      </c>
      <c r="B61" s="7" t="s">
        <v>20</v>
      </c>
      <c r="C61" s="7" t="s">
        <v>19</v>
      </c>
      <c r="D61" s="156" t="s">
        <v>15</v>
      </c>
      <c r="E61" s="148" t="s">
        <v>10</v>
      </c>
      <c r="F61" s="132" t="s">
        <v>13</v>
      </c>
      <c r="G61" s="112">
        <v>19.288797627562147</v>
      </c>
      <c r="H61" s="112">
        <v>19.398156263693267</v>
      </c>
      <c r="I61" s="112">
        <v>16.58690837033122</v>
      </c>
      <c r="J61" s="112">
        <v>12.31898481818182</v>
      </c>
      <c r="K61" s="113">
        <v>67.59284707976845</v>
      </c>
    </row>
    <row r="62" spans="1:11" ht="31.5">
      <c r="A62" s="51">
        <v>48</v>
      </c>
      <c r="B62" s="7" t="s">
        <v>20</v>
      </c>
      <c r="C62" s="7" t="s">
        <v>19</v>
      </c>
      <c r="D62" s="156" t="s">
        <v>15</v>
      </c>
      <c r="E62" s="148" t="s">
        <v>10</v>
      </c>
      <c r="F62" s="132" t="s">
        <v>14</v>
      </c>
      <c r="G62" s="112">
        <v>0</v>
      </c>
      <c r="H62" s="112">
        <v>0</v>
      </c>
      <c r="I62" s="112">
        <v>0</v>
      </c>
      <c r="J62" s="112">
        <v>0</v>
      </c>
      <c r="K62" s="113">
        <v>0</v>
      </c>
    </row>
    <row r="63" spans="1:11" ht="15.75">
      <c r="A63" s="46">
        <v>49</v>
      </c>
      <c r="B63" s="2" t="s">
        <v>21</v>
      </c>
      <c r="C63" s="2" t="s">
        <v>22</v>
      </c>
      <c r="D63" s="157" t="s">
        <v>23</v>
      </c>
      <c r="E63" s="141" t="s">
        <v>10</v>
      </c>
      <c r="F63" s="126" t="s">
        <v>14</v>
      </c>
      <c r="G63" s="44">
        <v>0</v>
      </c>
      <c r="H63" s="44">
        <v>0</v>
      </c>
      <c r="I63" s="44">
        <v>0</v>
      </c>
      <c r="J63" s="44">
        <v>0</v>
      </c>
      <c r="K63" s="105">
        <v>0</v>
      </c>
    </row>
    <row r="64" spans="1:11" ht="15.75">
      <c r="A64" s="46">
        <v>50</v>
      </c>
      <c r="B64" s="2" t="s">
        <v>24</v>
      </c>
      <c r="C64" s="2" t="s">
        <v>22</v>
      </c>
      <c r="D64" s="157" t="s">
        <v>23</v>
      </c>
      <c r="E64" s="141" t="s">
        <v>10</v>
      </c>
      <c r="F64" s="126" t="s">
        <v>14</v>
      </c>
      <c r="G64" s="44">
        <v>0</v>
      </c>
      <c r="H64" s="44">
        <v>0</v>
      </c>
      <c r="I64" s="44">
        <v>0</v>
      </c>
      <c r="J64" s="44">
        <v>0</v>
      </c>
      <c r="K64" s="105">
        <v>0</v>
      </c>
    </row>
    <row r="65" spans="1:11" ht="15.75">
      <c r="A65" s="46">
        <v>51</v>
      </c>
      <c r="B65" s="2" t="s">
        <v>25</v>
      </c>
      <c r="C65" s="2" t="s">
        <v>26</v>
      </c>
      <c r="D65" s="151" t="s">
        <v>9</v>
      </c>
      <c r="E65" s="141" t="s">
        <v>10</v>
      </c>
      <c r="F65" s="126" t="s">
        <v>11</v>
      </c>
      <c r="G65" s="114">
        <v>550464</v>
      </c>
      <c r="H65" s="114">
        <v>553107</v>
      </c>
      <c r="I65" s="114">
        <v>554066</v>
      </c>
      <c r="J65" s="114">
        <v>554622</v>
      </c>
      <c r="K65" s="168">
        <v>554622</v>
      </c>
    </row>
    <row r="66" spans="1:11" ht="15.75">
      <c r="A66" s="46">
        <v>52</v>
      </c>
      <c r="B66" s="2" t="s">
        <v>25</v>
      </c>
      <c r="C66" s="2" t="s">
        <v>26</v>
      </c>
      <c r="D66" s="151" t="s">
        <v>9</v>
      </c>
      <c r="E66" s="141" t="s">
        <v>10</v>
      </c>
      <c r="F66" s="126" t="s">
        <v>13</v>
      </c>
      <c r="G66" s="114">
        <v>1737</v>
      </c>
      <c r="H66" s="114">
        <v>2015</v>
      </c>
      <c r="I66" s="114">
        <v>2266</v>
      </c>
      <c r="J66" s="114">
        <v>2278</v>
      </c>
      <c r="K66" s="168">
        <v>2278</v>
      </c>
    </row>
    <row r="67" spans="1:11" ht="15.75">
      <c r="A67" s="46">
        <v>53</v>
      </c>
      <c r="B67" s="2" t="s">
        <v>25</v>
      </c>
      <c r="C67" s="2" t="s">
        <v>26</v>
      </c>
      <c r="D67" s="151" t="s">
        <v>9</v>
      </c>
      <c r="E67" s="141" t="s">
        <v>10</v>
      </c>
      <c r="F67" s="126" t="s">
        <v>14</v>
      </c>
      <c r="G67" s="114">
        <v>13</v>
      </c>
      <c r="H67" s="114">
        <v>16</v>
      </c>
      <c r="I67" s="114">
        <v>16</v>
      </c>
      <c r="J67" s="114">
        <v>16</v>
      </c>
      <c r="K67" s="168">
        <v>16</v>
      </c>
    </row>
    <row r="68" spans="1:11" ht="15.75">
      <c r="A68" s="46">
        <v>54</v>
      </c>
      <c r="B68" s="2" t="s">
        <v>25</v>
      </c>
      <c r="C68" s="2" t="s">
        <v>26</v>
      </c>
      <c r="D68" s="151" t="s">
        <v>15</v>
      </c>
      <c r="E68" s="141" t="s">
        <v>10</v>
      </c>
      <c r="F68" s="126" t="s">
        <v>11</v>
      </c>
      <c r="G68" s="114">
        <v>661978</v>
      </c>
      <c r="H68" s="114">
        <v>663747</v>
      </c>
      <c r="I68" s="114">
        <v>664522</v>
      </c>
      <c r="J68" s="114">
        <v>665118</v>
      </c>
      <c r="K68" s="168">
        <v>665118</v>
      </c>
    </row>
    <row r="69" spans="1:11" ht="15.75">
      <c r="A69" s="46">
        <v>55</v>
      </c>
      <c r="B69" s="2" t="s">
        <v>25</v>
      </c>
      <c r="C69" s="2" t="s">
        <v>26</v>
      </c>
      <c r="D69" s="151" t="s">
        <v>15</v>
      </c>
      <c r="E69" s="141" t="s">
        <v>10</v>
      </c>
      <c r="F69" s="126" t="s">
        <v>13</v>
      </c>
      <c r="G69" s="114">
        <v>2293</v>
      </c>
      <c r="H69" s="114">
        <v>2556</v>
      </c>
      <c r="I69" s="114">
        <v>2838</v>
      </c>
      <c r="J69" s="114">
        <v>2827</v>
      </c>
      <c r="K69" s="168">
        <v>2827</v>
      </c>
    </row>
    <row r="70" spans="1:11" ht="16.5" thickBot="1">
      <c r="A70" s="52">
        <v>56</v>
      </c>
      <c r="B70" s="53" t="s">
        <v>25</v>
      </c>
      <c r="C70" s="53" t="s">
        <v>26</v>
      </c>
      <c r="D70" s="158" t="s">
        <v>15</v>
      </c>
      <c r="E70" s="149" t="s">
        <v>10</v>
      </c>
      <c r="F70" s="133" t="s">
        <v>14</v>
      </c>
      <c r="G70" s="115">
        <v>19</v>
      </c>
      <c r="H70" s="115">
        <v>17</v>
      </c>
      <c r="I70" s="115">
        <v>17</v>
      </c>
      <c r="J70" s="115">
        <v>17</v>
      </c>
      <c r="K70" s="169">
        <v>17</v>
      </c>
    </row>
    <row r="71" spans="1:6" ht="12.75">
      <c r="A71" s="8"/>
      <c r="B71" s="8"/>
      <c r="C71" s="8"/>
      <c r="D71" s="134"/>
      <c r="E71" s="134"/>
      <c r="F71" s="134"/>
    </row>
    <row r="72" spans="1:6" ht="12.75">
      <c r="A72" s="8"/>
      <c r="B72" s="8"/>
      <c r="C72" s="8"/>
      <c r="D72" s="134"/>
      <c r="E72" s="134"/>
      <c r="F72" s="134"/>
    </row>
    <row r="73" spans="1:6" ht="15.75">
      <c r="A73" s="9"/>
      <c r="B73" s="10"/>
      <c r="C73" s="10"/>
      <c r="D73" s="159"/>
      <c r="E73" s="135"/>
      <c r="F73" s="135"/>
    </row>
    <row r="74" spans="2:10" s="17" customFormat="1" ht="12.75" customHeight="1">
      <c r="B74" s="57"/>
      <c r="C74" s="8"/>
      <c r="D74" s="134"/>
      <c r="E74" s="57"/>
      <c r="F74" s="57"/>
      <c r="H74" s="16"/>
      <c r="I74" s="12"/>
      <c r="J74" s="8"/>
    </row>
    <row r="75" spans="2:10" s="17" customFormat="1" ht="12.75" customHeight="1">
      <c r="B75" s="57"/>
      <c r="C75" s="10"/>
      <c r="D75" s="159"/>
      <c r="E75" s="57"/>
      <c r="F75" s="57"/>
      <c r="H75" s="16"/>
      <c r="I75" s="12"/>
      <c r="J75" s="8"/>
    </row>
    <row r="76" spans="1:6" ht="15.75">
      <c r="A76" s="9"/>
      <c r="B76" s="10"/>
      <c r="C76" s="10"/>
      <c r="D76" s="160"/>
      <c r="E76" s="136"/>
      <c r="F76" s="136"/>
    </row>
    <row r="77" spans="1:6" ht="15.75">
      <c r="A77" s="9"/>
      <c r="B77" s="10"/>
      <c r="C77" s="10"/>
      <c r="D77" s="160"/>
      <c r="E77" s="136"/>
      <c r="F77" s="136"/>
    </row>
    <row r="78" spans="1:6" ht="15.75">
      <c r="A78" s="9"/>
      <c r="B78" s="10"/>
      <c r="C78" s="10"/>
      <c r="D78" s="160"/>
      <c r="E78" s="136"/>
      <c r="F78" s="136"/>
    </row>
    <row r="79" spans="1:6" ht="15.75">
      <c r="A79" s="9"/>
      <c r="B79" s="10"/>
      <c r="C79" s="10"/>
      <c r="D79" s="160"/>
      <c r="E79" s="136"/>
      <c r="F79" s="136"/>
    </row>
    <row r="80" spans="1:6" ht="15.75">
      <c r="A80" s="9"/>
      <c r="B80" s="10"/>
      <c r="C80" s="10"/>
      <c r="D80" s="160"/>
      <c r="E80" s="136"/>
      <c r="F80" s="136"/>
    </row>
    <row r="81" spans="1:6" ht="15.75">
      <c r="A81" s="9"/>
      <c r="B81" s="10"/>
      <c r="C81" s="10"/>
      <c r="D81" s="160"/>
      <c r="E81" s="136"/>
      <c r="F81" s="136"/>
    </row>
    <row r="82" spans="1:6" ht="15.75">
      <c r="A82" s="9"/>
      <c r="B82" s="10"/>
      <c r="C82" s="10"/>
      <c r="D82" s="160"/>
      <c r="E82" s="136"/>
      <c r="F82" s="136"/>
    </row>
    <row r="83" spans="1:6" ht="15.75">
      <c r="A83" s="9"/>
      <c r="B83" s="10"/>
      <c r="C83" s="10"/>
      <c r="D83" s="160"/>
      <c r="E83" s="136"/>
      <c r="F83" s="136"/>
    </row>
    <row r="84" spans="1:6" ht="15.75">
      <c r="A84" s="9"/>
      <c r="B84" s="10"/>
      <c r="C84" s="10"/>
      <c r="D84" s="160"/>
      <c r="E84" s="136"/>
      <c r="F84" s="136"/>
    </row>
    <row r="85" spans="1:6" ht="15.75">
      <c r="A85" s="9"/>
      <c r="B85" s="10"/>
      <c r="C85" s="10"/>
      <c r="D85" s="160"/>
      <c r="E85" s="136"/>
      <c r="F85" s="136"/>
    </row>
    <row r="86" spans="1:6" ht="15.75">
      <c r="A86" s="9"/>
      <c r="B86" s="10"/>
      <c r="C86" s="10"/>
      <c r="D86" s="160"/>
      <c r="E86" s="136"/>
      <c r="F86" s="136"/>
    </row>
    <row r="87" spans="1:6" ht="15.75">
      <c r="A87" s="9"/>
      <c r="B87" s="10"/>
      <c r="C87" s="10"/>
      <c r="D87" s="160"/>
      <c r="E87" s="136"/>
      <c r="F87" s="136"/>
    </row>
    <row r="88" spans="1:6" ht="15.75">
      <c r="A88" s="9"/>
      <c r="B88" s="10"/>
      <c r="C88" s="10"/>
      <c r="D88" s="160"/>
      <c r="E88" s="136"/>
      <c r="F88" s="136"/>
    </row>
    <row r="89" spans="1:6" ht="15.75">
      <c r="A89" s="9"/>
      <c r="B89" s="10"/>
      <c r="C89" s="10"/>
      <c r="D89" s="160"/>
      <c r="E89" s="136"/>
      <c r="F89" s="136"/>
    </row>
    <row r="90" spans="1:6" ht="15.75">
      <c r="A90" s="9"/>
      <c r="B90" s="10"/>
      <c r="C90" s="10"/>
      <c r="D90" s="160"/>
      <c r="E90" s="136"/>
      <c r="F90" s="136"/>
    </row>
    <row r="91" spans="1:6" ht="15.75">
      <c r="A91" s="9"/>
      <c r="B91" s="10"/>
      <c r="C91" s="10"/>
      <c r="D91" s="160"/>
      <c r="E91" s="136"/>
      <c r="F91" s="136"/>
    </row>
    <row r="92" spans="1:6" ht="15.75">
      <c r="A92" s="9"/>
      <c r="B92" s="10"/>
      <c r="C92" s="10"/>
      <c r="D92" s="160"/>
      <c r="E92" s="136"/>
      <c r="F92" s="136"/>
    </row>
    <row r="93" spans="1:6" ht="12.75">
      <c r="A93" s="11"/>
      <c r="B93" s="11"/>
      <c r="C93" s="11"/>
      <c r="D93" s="137"/>
      <c r="E93" s="137"/>
      <c r="F93" s="137"/>
    </row>
  </sheetData>
  <sheetProtection/>
  <mergeCells count="2">
    <mergeCell ref="A12:F12"/>
    <mergeCell ref="G13:K13"/>
  </mergeCells>
  <printOptions horizontalCentered="1"/>
  <pageMargins left="0.5" right="0" top="0.25" bottom="0.25" header="0.25" footer="0.25"/>
  <pageSetup horizontalDpi="300" verticalDpi="300" orientation="portrait" paperSize="9" scale="56" r:id="rId2"/>
  <rowBreaks count="1" manualBreakCount="1">
    <brk id="7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0:Q57"/>
  <sheetViews>
    <sheetView zoomScale="85" zoomScaleNormal="85" zoomScaleSheetLayoutView="75" zoomScalePageLayoutView="0" workbookViewId="0" topLeftCell="A7">
      <selection activeCell="N38" sqref="N38"/>
    </sheetView>
  </sheetViews>
  <sheetFormatPr defaultColWidth="9.140625" defaultRowHeight="12.75"/>
  <cols>
    <col min="1" max="1" width="7.8515625" style="19" bestFit="1" customWidth="1"/>
    <col min="2" max="2" width="9.140625" style="19" customWidth="1"/>
    <col min="3" max="3" width="32.57421875" style="19" customWidth="1"/>
    <col min="4" max="4" width="5.140625" style="19" bestFit="1" customWidth="1"/>
    <col min="5" max="5" width="8.7109375" style="34" bestFit="1" customWidth="1"/>
    <col min="6" max="6" width="8.421875" style="19" bestFit="1" customWidth="1"/>
    <col min="7" max="7" width="8.140625" style="19" bestFit="1" customWidth="1"/>
    <col min="8" max="8" width="8.00390625" style="68" customWidth="1"/>
    <col min="9" max="9" width="8.28125" style="19" bestFit="1" customWidth="1"/>
    <col min="10" max="10" width="7.8515625" style="19" bestFit="1" customWidth="1"/>
    <col min="11" max="13" width="8.28125" style="19" bestFit="1" customWidth="1"/>
    <col min="14" max="15" width="7.8515625" style="19" bestFit="1" customWidth="1"/>
    <col min="16" max="16" width="8.28125" style="19" bestFit="1" customWidth="1"/>
    <col min="17" max="17" width="12.140625" style="19" bestFit="1" customWidth="1"/>
    <col min="18" max="16384" width="9.140625" style="19" customWidth="1"/>
  </cols>
  <sheetData>
    <row r="10" spans="2:5" ht="12" customHeight="1" thickBot="1">
      <c r="B10" s="196" t="s">
        <v>27</v>
      </c>
      <c r="C10" s="196"/>
      <c r="D10" s="196"/>
      <c r="E10" s="196"/>
    </row>
    <row r="11" spans="1:17" ht="12.75" customHeight="1" thickBot="1">
      <c r="A11" s="20"/>
      <c r="B11" s="20"/>
      <c r="C11" s="20"/>
      <c r="D11" s="20"/>
      <c r="E11" s="199" t="s">
        <v>128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1"/>
    </row>
    <row r="12" spans="1:17" ht="12.75" customHeight="1">
      <c r="A12" s="216" t="s">
        <v>1</v>
      </c>
      <c r="B12" s="222" t="s">
        <v>28</v>
      </c>
      <c r="C12" s="223"/>
      <c r="D12" s="223"/>
      <c r="E12" s="202" t="s">
        <v>116</v>
      </c>
      <c r="F12" s="214" t="s">
        <v>117</v>
      </c>
      <c r="G12" s="214" t="s">
        <v>118</v>
      </c>
      <c r="H12" s="214" t="s">
        <v>119</v>
      </c>
      <c r="I12" s="214" t="s">
        <v>120</v>
      </c>
      <c r="J12" s="214" t="s">
        <v>121</v>
      </c>
      <c r="K12" s="214" t="s">
        <v>122</v>
      </c>
      <c r="L12" s="214" t="s">
        <v>123</v>
      </c>
      <c r="M12" s="214" t="s">
        <v>124</v>
      </c>
      <c r="N12" s="214" t="s">
        <v>125</v>
      </c>
      <c r="O12" s="214" t="s">
        <v>126</v>
      </c>
      <c r="P12" s="218" t="s">
        <v>127</v>
      </c>
      <c r="Q12" s="220" t="s">
        <v>129</v>
      </c>
    </row>
    <row r="13" spans="1:17" ht="11.25" customHeight="1">
      <c r="A13" s="217"/>
      <c r="B13" s="224"/>
      <c r="C13" s="225"/>
      <c r="D13" s="225"/>
      <c r="E13" s="203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9"/>
      <c r="Q13" s="221"/>
    </row>
    <row r="14" spans="1:17" ht="11.25">
      <c r="A14" s="177">
        <v>1</v>
      </c>
      <c r="B14" s="180" t="s">
        <v>29</v>
      </c>
      <c r="C14" s="181"/>
      <c r="D14" s="21" t="s">
        <v>11</v>
      </c>
      <c r="E14" s="69">
        <v>11093</v>
      </c>
      <c r="F14" s="69">
        <v>17640</v>
      </c>
      <c r="G14" s="69">
        <v>11688</v>
      </c>
      <c r="H14" s="69">
        <v>24147</v>
      </c>
      <c r="I14" s="69">
        <v>15760</v>
      </c>
      <c r="J14" s="69">
        <v>24977</v>
      </c>
      <c r="K14" s="69">
        <v>12718</v>
      </c>
      <c r="L14" s="69">
        <v>17401</v>
      </c>
      <c r="M14" s="69">
        <v>14201</v>
      </c>
      <c r="N14" s="69">
        <v>11766</v>
      </c>
      <c r="O14" s="69">
        <v>12052</v>
      </c>
      <c r="P14" s="69">
        <v>5757</v>
      </c>
      <c r="Q14" s="170">
        <v>179200</v>
      </c>
    </row>
    <row r="15" spans="1:17" ht="11.25">
      <c r="A15" s="178"/>
      <c r="B15" s="182"/>
      <c r="C15" s="183"/>
      <c r="D15" s="22" t="s">
        <v>13</v>
      </c>
      <c r="E15" s="69">
        <v>33</v>
      </c>
      <c r="F15" s="69">
        <v>14</v>
      </c>
      <c r="G15" s="69">
        <v>30</v>
      </c>
      <c r="H15" s="69">
        <v>80</v>
      </c>
      <c r="I15" s="69">
        <v>101</v>
      </c>
      <c r="J15" s="69">
        <v>36</v>
      </c>
      <c r="K15" s="69">
        <v>30</v>
      </c>
      <c r="L15" s="69">
        <v>23</v>
      </c>
      <c r="M15" s="69">
        <v>19</v>
      </c>
      <c r="N15" s="69">
        <v>22</v>
      </c>
      <c r="O15" s="69">
        <v>20</v>
      </c>
      <c r="P15" s="69">
        <v>25</v>
      </c>
      <c r="Q15" s="170">
        <v>433</v>
      </c>
    </row>
    <row r="16" spans="1:17" ht="11.25">
      <c r="A16" s="179"/>
      <c r="B16" s="184"/>
      <c r="C16" s="185"/>
      <c r="D16" s="22" t="s">
        <v>14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170">
        <v>0</v>
      </c>
    </row>
    <row r="17" spans="1:17" ht="11.25">
      <c r="A17" s="191">
        <v>2</v>
      </c>
      <c r="B17" s="180" t="s">
        <v>30</v>
      </c>
      <c r="C17" s="181"/>
      <c r="D17" s="23" t="s">
        <v>11</v>
      </c>
      <c r="E17" s="69">
        <v>52828</v>
      </c>
      <c r="F17" s="69">
        <v>82401</v>
      </c>
      <c r="G17" s="69">
        <v>98467</v>
      </c>
      <c r="H17" s="69">
        <v>77728</v>
      </c>
      <c r="I17" s="69">
        <v>89393</v>
      </c>
      <c r="J17" s="69">
        <v>63722</v>
      </c>
      <c r="K17" s="69">
        <v>72854</v>
      </c>
      <c r="L17" s="69">
        <v>60471</v>
      </c>
      <c r="M17" s="69">
        <v>94632</v>
      </c>
      <c r="N17" s="69">
        <v>90116</v>
      </c>
      <c r="O17" s="69">
        <v>65668</v>
      </c>
      <c r="P17" s="69">
        <v>56322</v>
      </c>
      <c r="Q17" s="170">
        <v>904602</v>
      </c>
    </row>
    <row r="18" spans="1:17" ht="11.25">
      <c r="A18" s="192"/>
      <c r="B18" s="182"/>
      <c r="C18" s="183"/>
      <c r="D18" s="23" t="s">
        <v>13</v>
      </c>
      <c r="E18" s="69">
        <v>67</v>
      </c>
      <c r="F18" s="69">
        <v>92</v>
      </c>
      <c r="G18" s="69">
        <v>106</v>
      </c>
      <c r="H18" s="69">
        <v>108</v>
      </c>
      <c r="I18" s="69">
        <v>123</v>
      </c>
      <c r="J18" s="69">
        <v>117</v>
      </c>
      <c r="K18" s="69">
        <v>104</v>
      </c>
      <c r="L18" s="69">
        <v>182</v>
      </c>
      <c r="M18" s="69">
        <v>164</v>
      </c>
      <c r="N18" s="69">
        <v>122</v>
      </c>
      <c r="O18" s="69">
        <v>120</v>
      </c>
      <c r="P18" s="69">
        <v>102</v>
      </c>
      <c r="Q18" s="170">
        <v>1407</v>
      </c>
    </row>
    <row r="19" spans="1:17" ht="11.25">
      <c r="A19" s="197"/>
      <c r="B19" s="184"/>
      <c r="C19" s="185"/>
      <c r="D19" s="23" t="s">
        <v>14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170">
        <v>0</v>
      </c>
    </row>
    <row r="20" spans="1:17" ht="11.25">
      <c r="A20" s="177">
        <v>3</v>
      </c>
      <c r="B20" s="180" t="s">
        <v>31</v>
      </c>
      <c r="C20" s="181"/>
      <c r="D20" s="24" t="s">
        <v>11</v>
      </c>
      <c r="E20" s="70">
        <v>11093</v>
      </c>
      <c r="F20" s="70">
        <v>17637</v>
      </c>
      <c r="G20" s="70">
        <v>11688</v>
      </c>
      <c r="H20" s="70">
        <v>23402</v>
      </c>
      <c r="I20" s="70">
        <v>15760</v>
      </c>
      <c r="J20" s="70">
        <v>24977</v>
      </c>
      <c r="K20" s="70">
        <v>12718</v>
      </c>
      <c r="L20" s="70">
        <v>17105</v>
      </c>
      <c r="M20" s="70">
        <v>14201</v>
      </c>
      <c r="N20" s="70">
        <v>11766</v>
      </c>
      <c r="O20" s="70">
        <v>12028</v>
      </c>
      <c r="P20" s="70">
        <v>5733</v>
      </c>
      <c r="Q20" s="171">
        <v>178108</v>
      </c>
    </row>
    <row r="21" spans="1:17" ht="11.25">
      <c r="A21" s="178"/>
      <c r="B21" s="182"/>
      <c r="C21" s="183"/>
      <c r="D21" s="25" t="s">
        <v>13</v>
      </c>
      <c r="E21" s="70">
        <v>33</v>
      </c>
      <c r="F21" s="70">
        <v>13</v>
      </c>
      <c r="G21" s="70">
        <v>30</v>
      </c>
      <c r="H21" s="70">
        <v>80</v>
      </c>
      <c r="I21" s="70">
        <v>101</v>
      </c>
      <c r="J21" s="70">
        <v>36</v>
      </c>
      <c r="K21" s="70">
        <v>30</v>
      </c>
      <c r="L21" s="70">
        <v>23</v>
      </c>
      <c r="M21" s="70">
        <v>19</v>
      </c>
      <c r="N21" s="70">
        <v>22</v>
      </c>
      <c r="O21" s="70">
        <v>16</v>
      </c>
      <c r="P21" s="70">
        <v>25</v>
      </c>
      <c r="Q21" s="171">
        <v>428</v>
      </c>
    </row>
    <row r="22" spans="1:17" ht="11.25">
      <c r="A22" s="179"/>
      <c r="B22" s="184"/>
      <c r="C22" s="185"/>
      <c r="D22" s="24" t="s">
        <v>14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171">
        <v>0</v>
      </c>
    </row>
    <row r="23" spans="1:17" ht="11.25">
      <c r="A23" s="191">
        <v>4</v>
      </c>
      <c r="B23" s="180" t="s">
        <v>32</v>
      </c>
      <c r="C23" s="181"/>
      <c r="D23" s="24" t="s">
        <v>11</v>
      </c>
      <c r="E23" s="70">
        <v>52678</v>
      </c>
      <c r="F23" s="70">
        <v>74551</v>
      </c>
      <c r="G23" s="70">
        <v>96697</v>
      </c>
      <c r="H23" s="70">
        <v>77368</v>
      </c>
      <c r="I23" s="70">
        <v>89086</v>
      </c>
      <c r="J23" s="70">
        <v>62902</v>
      </c>
      <c r="K23" s="70">
        <v>72854</v>
      </c>
      <c r="L23" s="70">
        <v>59415</v>
      </c>
      <c r="M23" s="70">
        <v>93307</v>
      </c>
      <c r="N23" s="70">
        <v>89913</v>
      </c>
      <c r="O23" s="70">
        <v>65183</v>
      </c>
      <c r="P23" s="70">
        <v>56113</v>
      </c>
      <c r="Q23" s="171">
        <v>890067</v>
      </c>
    </row>
    <row r="24" spans="1:17" ht="11.25">
      <c r="A24" s="192"/>
      <c r="B24" s="182"/>
      <c r="C24" s="183"/>
      <c r="D24" s="24" t="s">
        <v>13</v>
      </c>
      <c r="E24" s="70">
        <v>67</v>
      </c>
      <c r="F24" s="70">
        <v>91</v>
      </c>
      <c r="G24" s="70">
        <v>106</v>
      </c>
      <c r="H24" s="70">
        <v>108</v>
      </c>
      <c r="I24" s="70">
        <v>118</v>
      </c>
      <c r="J24" s="70">
        <v>117</v>
      </c>
      <c r="K24" s="70">
        <v>104</v>
      </c>
      <c r="L24" s="70">
        <v>182</v>
      </c>
      <c r="M24" s="70">
        <v>153</v>
      </c>
      <c r="N24" s="70">
        <v>122</v>
      </c>
      <c r="O24" s="70">
        <v>117</v>
      </c>
      <c r="P24" s="70">
        <v>102</v>
      </c>
      <c r="Q24" s="171">
        <v>1387</v>
      </c>
    </row>
    <row r="25" spans="1:17" ht="12" thickBot="1">
      <c r="A25" s="192"/>
      <c r="B25" s="182"/>
      <c r="C25" s="183"/>
      <c r="D25" s="24" t="s">
        <v>14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171">
        <v>0</v>
      </c>
    </row>
    <row r="26" spans="1:17" ht="11.25">
      <c r="A26" s="193">
        <v>5</v>
      </c>
      <c r="B26" s="198" t="s">
        <v>33</v>
      </c>
      <c r="C26" s="198"/>
      <c r="D26" s="26" t="s">
        <v>11</v>
      </c>
      <c r="E26" s="71">
        <v>338.554</v>
      </c>
      <c r="F26" s="71">
        <v>295.38166666666666</v>
      </c>
      <c r="G26" s="71">
        <v>304.91333333333336</v>
      </c>
      <c r="H26" s="71">
        <v>349.36833333333334</v>
      </c>
      <c r="I26" s="71">
        <v>400.748</v>
      </c>
      <c r="J26" s="71">
        <v>338.59</v>
      </c>
      <c r="K26" s="71">
        <v>307.72499999999997</v>
      </c>
      <c r="L26" s="71">
        <v>351.86833333333334</v>
      </c>
      <c r="M26" s="71">
        <v>357.536</v>
      </c>
      <c r="N26" s="71">
        <v>366.8733333333333</v>
      </c>
      <c r="O26" s="71">
        <v>400.058</v>
      </c>
      <c r="P26" s="71">
        <v>287.3</v>
      </c>
      <c r="Q26" s="172">
        <v>325.90694444444443</v>
      </c>
    </row>
    <row r="27" spans="1:17" ht="11.25">
      <c r="A27" s="194"/>
      <c r="B27" s="189"/>
      <c r="C27" s="189"/>
      <c r="D27" s="27" t="s">
        <v>13</v>
      </c>
      <c r="E27" s="71">
        <v>147.33333333333334</v>
      </c>
      <c r="F27" s="71">
        <v>471.27</v>
      </c>
      <c r="G27" s="71">
        <v>150.034</v>
      </c>
      <c r="H27" s="71">
        <v>205.12</v>
      </c>
      <c r="I27" s="71">
        <v>424.75</v>
      </c>
      <c r="J27" s="71">
        <v>603.7566666666667</v>
      </c>
      <c r="K27" s="71">
        <v>243.5425</v>
      </c>
      <c r="L27" s="71">
        <v>313.114</v>
      </c>
      <c r="M27" s="71">
        <v>253.33333333333334</v>
      </c>
      <c r="N27" s="71">
        <v>288.75</v>
      </c>
      <c r="O27" s="71">
        <v>192.6</v>
      </c>
      <c r="P27" s="71">
        <v>194</v>
      </c>
      <c r="Q27" s="172">
        <v>277.5678541666667</v>
      </c>
    </row>
    <row r="28" spans="1:17" ht="11.25">
      <c r="A28" s="195"/>
      <c r="B28" s="189"/>
      <c r="C28" s="189"/>
      <c r="D28" s="27" t="s">
        <v>14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172">
        <v>0</v>
      </c>
    </row>
    <row r="29" spans="1:17" ht="11.25">
      <c r="A29" s="186">
        <v>6</v>
      </c>
      <c r="B29" s="189" t="s">
        <v>34</v>
      </c>
      <c r="C29" s="189"/>
      <c r="D29" s="27" t="s">
        <v>11</v>
      </c>
      <c r="E29" s="71">
        <v>256.34666666666664</v>
      </c>
      <c r="F29" s="71">
        <v>323.75333333333333</v>
      </c>
      <c r="G29" s="71">
        <v>303.25166666666667</v>
      </c>
      <c r="H29" s="71">
        <v>384.274</v>
      </c>
      <c r="I29" s="71">
        <v>301.6166666666667</v>
      </c>
      <c r="J29" s="71">
        <v>377.36833333333334</v>
      </c>
      <c r="K29" s="71">
        <v>343.5883333333333</v>
      </c>
      <c r="L29" s="71">
        <v>282.2266666666667</v>
      </c>
      <c r="M29" s="71">
        <v>321.44166666666666</v>
      </c>
      <c r="N29" s="71">
        <v>311.51</v>
      </c>
      <c r="O29" s="71">
        <v>372.98</v>
      </c>
      <c r="P29" s="71">
        <v>298.285</v>
      </c>
      <c r="Q29" s="172">
        <v>324.38305555555553</v>
      </c>
    </row>
    <row r="30" spans="1:17" ht="11.25">
      <c r="A30" s="187"/>
      <c r="B30" s="189"/>
      <c r="C30" s="189"/>
      <c r="D30" s="27" t="s">
        <v>13</v>
      </c>
      <c r="E30" s="71">
        <v>311.8125</v>
      </c>
      <c r="F30" s="71">
        <v>256.858</v>
      </c>
      <c r="G30" s="71">
        <v>201.74833333333333</v>
      </c>
      <c r="H30" s="71">
        <v>252.83</v>
      </c>
      <c r="I30" s="71">
        <v>330.268</v>
      </c>
      <c r="J30" s="71">
        <v>397.924</v>
      </c>
      <c r="K30" s="71">
        <v>363.472</v>
      </c>
      <c r="L30" s="71">
        <v>414.904</v>
      </c>
      <c r="M30" s="71">
        <v>344.95</v>
      </c>
      <c r="N30" s="71">
        <v>423.2</v>
      </c>
      <c r="O30" s="71">
        <v>409.43600000000004</v>
      </c>
      <c r="P30" s="71">
        <v>265.4</v>
      </c>
      <c r="Q30" s="172">
        <v>304.5605</v>
      </c>
    </row>
    <row r="31" spans="1:17" ht="12" thickBot="1">
      <c r="A31" s="188"/>
      <c r="B31" s="190"/>
      <c r="C31" s="190"/>
      <c r="D31" s="28" t="s">
        <v>14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172">
        <v>0</v>
      </c>
    </row>
    <row r="32" spans="1:17" ht="11.25">
      <c r="A32" s="178">
        <v>7</v>
      </c>
      <c r="B32" s="182" t="s">
        <v>35</v>
      </c>
      <c r="C32" s="183"/>
      <c r="D32" s="29" t="s">
        <v>11</v>
      </c>
      <c r="E32" s="69">
        <v>79413</v>
      </c>
      <c r="F32" s="69">
        <v>64157</v>
      </c>
      <c r="G32" s="69">
        <v>80827</v>
      </c>
      <c r="H32" s="69">
        <v>100978</v>
      </c>
      <c r="I32" s="69">
        <v>157168</v>
      </c>
      <c r="J32" s="69">
        <v>140416</v>
      </c>
      <c r="K32" s="69">
        <v>119138</v>
      </c>
      <c r="L32" s="69">
        <v>120928</v>
      </c>
      <c r="M32" s="69">
        <v>62964</v>
      </c>
      <c r="N32" s="69">
        <v>72127</v>
      </c>
      <c r="O32" s="69">
        <v>72261</v>
      </c>
      <c r="P32" s="69">
        <v>45907</v>
      </c>
      <c r="Q32" s="170">
        <v>1116284</v>
      </c>
    </row>
    <row r="33" spans="1:17" ht="11.25">
      <c r="A33" s="178"/>
      <c r="B33" s="182"/>
      <c r="C33" s="183"/>
      <c r="D33" s="30" t="s">
        <v>13</v>
      </c>
      <c r="E33" s="69">
        <v>174</v>
      </c>
      <c r="F33" s="69">
        <v>184</v>
      </c>
      <c r="G33" s="69">
        <v>128</v>
      </c>
      <c r="H33" s="69">
        <v>133</v>
      </c>
      <c r="I33" s="69">
        <v>751</v>
      </c>
      <c r="J33" s="69">
        <v>290</v>
      </c>
      <c r="K33" s="69">
        <v>252</v>
      </c>
      <c r="L33" s="69">
        <v>235</v>
      </c>
      <c r="M33" s="69">
        <v>292</v>
      </c>
      <c r="N33" s="69">
        <v>157</v>
      </c>
      <c r="O33" s="69">
        <v>298</v>
      </c>
      <c r="P33" s="69">
        <v>165</v>
      </c>
      <c r="Q33" s="170">
        <v>3059</v>
      </c>
    </row>
    <row r="34" spans="1:17" ht="11.25">
      <c r="A34" s="179"/>
      <c r="B34" s="184"/>
      <c r="C34" s="185"/>
      <c r="D34" s="22" t="s">
        <v>14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170">
        <v>0</v>
      </c>
    </row>
    <row r="35" spans="1:17" ht="11.25">
      <c r="A35" s="191">
        <v>8</v>
      </c>
      <c r="B35" s="180" t="s">
        <v>36</v>
      </c>
      <c r="C35" s="181"/>
      <c r="D35" s="30" t="s">
        <v>11</v>
      </c>
      <c r="E35" s="69">
        <v>194192</v>
      </c>
      <c r="F35" s="69">
        <v>98651</v>
      </c>
      <c r="G35" s="69">
        <v>150240</v>
      </c>
      <c r="H35" s="69">
        <v>358114</v>
      </c>
      <c r="I35" s="69">
        <v>277461</v>
      </c>
      <c r="J35" s="69">
        <v>264705</v>
      </c>
      <c r="K35" s="69">
        <v>264048</v>
      </c>
      <c r="L35" s="69">
        <v>219708</v>
      </c>
      <c r="M35" s="69">
        <v>261016</v>
      </c>
      <c r="N35" s="69">
        <v>139939</v>
      </c>
      <c r="O35" s="69">
        <v>163350</v>
      </c>
      <c r="P35" s="69">
        <v>124600</v>
      </c>
      <c r="Q35" s="170">
        <v>2516024</v>
      </c>
    </row>
    <row r="36" spans="1:17" ht="11.25">
      <c r="A36" s="192"/>
      <c r="B36" s="182"/>
      <c r="C36" s="183"/>
      <c r="D36" s="30" t="s">
        <v>13</v>
      </c>
      <c r="E36" s="69">
        <v>545</v>
      </c>
      <c r="F36" s="69">
        <v>286</v>
      </c>
      <c r="G36" s="69">
        <v>396</v>
      </c>
      <c r="H36" s="69">
        <v>912</v>
      </c>
      <c r="I36" s="69">
        <v>982</v>
      </c>
      <c r="J36" s="69">
        <v>729</v>
      </c>
      <c r="K36" s="69">
        <v>801</v>
      </c>
      <c r="L36" s="69">
        <v>748</v>
      </c>
      <c r="M36" s="69">
        <v>968</v>
      </c>
      <c r="N36" s="69">
        <v>371</v>
      </c>
      <c r="O36" s="69">
        <v>489</v>
      </c>
      <c r="P36" s="69">
        <v>566</v>
      </c>
      <c r="Q36" s="170">
        <v>7793</v>
      </c>
    </row>
    <row r="37" spans="1:17" ht="11.25">
      <c r="A37" s="197"/>
      <c r="B37" s="184"/>
      <c r="C37" s="185"/>
      <c r="D37" s="22" t="s">
        <v>14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170">
        <v>0</v>
      </c>
    </row>
    <row r="38" spans="1:17" ht="11.25">
      <c r="A38" s="177">
        <v>9</v>
      </c>
      <c r="B38" s="180" t="s">
        <v>37</v>
      </c>
      <c r="C38" s="181"/>
      <c r="D38" s="22" t="s">
        <v>11</v>
      </c>
      <c r="E38" s="70">
        <v>69508</v>
      </c>
      <c r="F38" s="70">
        <v>64157</v>
      </c>
      <c r="G38" s="70">
        <v>80824</v>
      </c>
      <c r="H38" s="70">
        <v>100970</v>
      </c>
      <c r="I38" s="70">
        <v>153246</v>
      </c>
      <c r="J38" s="70">
        <v>140406</v>
      </c>
      <c r="K38" s="70">
        <v>119024</v>
      </c>
      <c r="L38" s="70">
        <v>120922</v>
      </c>
      <c r="M38" s="70">
        <v>62959</v>
      </c>
      <c r="N38" s="70">
        <v>72127</v>
      </c>
      <c r="O38" s="70">
        <v>72261</v>
      </c>
      <c r="P38" s="70">
        <v>45905</v>
      </c>
      <c r="Q38" s="171">
        <v>1102309</v>
      </c>
    </row>
    <row r="39" spans="1:17" ht="11.25">
      <c r="A39" s="178"/>
      <c r="B39" s="182"/>
      <c r="C39" s="183"/>
      <c r="D39" s="22" t="s">
        <v>13</v>
      </c>
      <c r="E39" s="70">
        <v>137</v>
      </c>
      <c r="F39" s="70">
        <v>184</v>
      </c>
      <c r="G39" s="70">
        <v>128</v>
      </c>
      <c r="H39" s="70">
        <v>133</v>
      </c>
      <c r="I39" s="70">
        <v>732</v>
      </c>
      <c r="J39" s="70">
        <v>290</v>
      </c>
      <c r="K39" s="70">
        <v>250</v>
      </c>
      <c r="L39" s="70">
        <v>235</v>
      </c>
      <c r="M39" s="70">
        <v>292</v>
      </c>
      <c r="N39" s="70">
        <v>157</v>
      </c>
      <c r="O39" s="70">
        <v>298</v>
      </c>
      <c r="P39" s="70">
        <v>165</v>
      </c>
      <c r="Q39" s="171">
        <v>3001</v>
      </c>
    </row>
    <row r="40" spans="1:17" ht="11.25">
      <c r="A40" s="179"/>
      <c r="B40" s="184"/>
      <c r="C40" s="185"/>
      <c r="D40" s="22" t="s">
        <v>14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171">
        <v>0</v>
      </c>
    </row>
    <row r="41" spans="1:17" ht="11.25">
      <c r="A41" s="191">
        <v>10</v>
      </c>
      <c r="B41" s="180" t="s">
        <v>38</v>
      </c>
      <c r="C41" s="181"/>
      <c r="D41" s="30" t="s">
        <v>11</v>
      </c>
      <c r="E41" s="70">
        <v>194190</v>
      </c>
      <c r="F41" s="70">
        <v>98651</v>
      </c>
      <c r="G41" s="70">
        <v>150240</v>
      </c>
      <c r="H41" s="70">
        <v>358112</v>
      </c>
      <c r="I41" s="70">
        <v>278082</v>
      </c>
      <c r="J41" s="70">
        <v>264704</v>
      </c>
      <c r="K41" s="70">
        <v>260799</v>
      </c>
      <c r="L41" s="70">
        <v>219705</v>
      </c>
      <c r="M41" s="70">
        <v>261012</v>
      </c>
      <c r="N41" s="70">
        <v>139936</v>
      </c>
      <c r="O41" s="70">
        <v>163345</v>
      </c>
      <c r="P41" s="70">
        <v>124597</v>
      </c>
      <c r="Q41" s="171">
        <v>2513373</v>
      </c>
    </row>
    <row r="42" spans="1:17" ht="11.25">
      <c r="A42" s="192"/>
      <c r="B42" s="182"/>
      <c r="C42" s="183"/>
      <c r="D42" s="22" t="s">
        <v>13</v>
      </c>
      <c r="E42" s="70">
        <v>545</v>
      </c>
      <c r="F42" s="70">
        <v>286</v>
      </c>
      <c r="G42" s="70">
        <v>396</v>
      </c>
      <c r="H42" s="70">
        <v>912</v>
      </c>
      <c r="I42" s="70">
        <v>967</v>
      </c>
      <c r="J42" s="70">
        <v>729</v>
      </c>
      <c r="K42" s="70">
        <v>804</v>
      </c>
      <c r="L42" s="70">
        <v>748</v>
      </c>
      <c r="M42" s="70">
        <v>968</v>
      </c>
      <c r="N42" s="70">
        <v>371</v>
      </c>
      <c r="O42" s="70">
        <v>489</v>
      </c>
      <c r="P42" s="70">
        <v>566</v>
      </c>
      <c r="Q42" s="171">
        <v>7781</v>
      </c>
    </row>
    <row r="43" spans="1:17" ht="12" thickBot="1">
      <c r="A43" s="192"/>
      <c r="B43" s="182"/>
      <c r="C43" s="183"/>
      <c r="D43" s="30" t="s">
        <v>14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171">
        <v>0</v>
      </c>
    </row>
    <row r="44" spans="1:17" ht="11.25">
      <c r="A44" s="193">
        <v>11</v>
      </c>
      <c r="B44" s="210" t="s">
        <v>39</v>
      </c>
      <c r="C44" s="211"/>
      <c r="D44" s="31" t="s">
        <v>11</v>
      </c>
      <c r="E44" s="71">
        <v>122.53066666666666</v>
      </c>
      <c r="F44" s="71">
        <v>74.4545</v>
      </c>
      <c r="G44" s="71">
        <v>66.24000000000001</v>
      </c>
      <c r="H44" s="71">
        <v>90.67466666666667</v>
      </c>
      <c r="I44" s="71">
        <v>75.14833333333333</v>
      </c>
      <c r="J44" s="71">
        <v>54.30666666666667</v>
      </c>
      <c r="K44" s="71">
        <v>70.45333333333333</v>
      </c>
      <c r="L44" s="71">
        <v>78.34833333333334</v>
      </c>
      <c r="M44" s="71">
        <v>117.26833333333333</v>
      </c>
      <c r="N44" s="71">
        <v>106.30000000000001</v>
      </c>
      <c r="O44" s="71">
        <v>109.10166666666667</v>
      </c>
      <c r="P44" s="71">
        <v>132.19</v>
      </c>
      <c r="Q44" s="172">
        <v>91.41804166666667</v>
      </c>
    </row>
    <row r="45" spans="1:17" ht="11.25">
      <c r="A45" s="194"/>
      <c r="B45" s="206"/>
      <c r="C45" s="207"/>
      <c r="D45" s="32" t="s">
        <v>13</v>
      </c>
      <c r="E45" s="71">
        <v>111.83333333333333</v>
      </c>
      <c r="F45" s="71">
        <v>67.77860000000001</v>
      </c>
      <c r="G45" s="71">
        <v>67</v>
      </c>
      <c r="H45" s="71">
        <v>63.378166666666665</v>
      </c>
      <c r="I45" s="71">
        <v>67.86066666666666</v>
      </c>
      <c r="J45" s="71">
        <v>53.60833333333334</v>
      </c>
      <c r="K45" s="71">
        <v>42.69333333333333</v>
      </c>
      <c r="L45" s="71">
        <v>56.02</v>
      </c>
      <c r="M45" s="71">
        <v>81.30333333333333</v>
      </c>
      <c r="N45" s="71">
        <v>72.00666666666667</v>
      </c>
      <c r="O45" s="71">
        <v>87.41666666666667</v>
      </c>
      <c r="P45" s="71">
        <v>41.76833333333334</v>
      </c>
      <c r="Q45" s="172">
        <v>66.72536111111111</v>
      </c>
    </row>
    <row r="46" spans="1:17" ht="11.25">
      <c r="A46" s="195"/>
      <c r="B46" s="212"/>
      <c r="C46" s="213"/>
      <c r="D46" s="32" t="s">
        <v>14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172">
        <v>0</v>
      </c>
    </row>
    <row r="47" spans="1:17" ht="11.25">
      <c r="A47" s="186">
        <v>12</v>
      </c>
      <c r="B47" s="204" t="s">
        <v>40</v>
      </c>
      <c r="C47" s="205"/>
      <c r="D47" s="32" t="s">
        <v>11</v>
      </c>
      <c r="E47" s="71">
        <v>148.21233333333333</v>
      </c>
      <c r="F47" s="71">
        <v>121.43266666666666</v>
      </c>
      <c r="G47" s="71">
        <v>101.86666666666667</v>
      </c>
      <c r="H47" s="71">
        <v>110.6275</v>
      </c>
      <c r="I47" s="71">
        <v>102.42183333333332</v>
      </c>
      <c r="J47" s="71">
        <v>94.62166666666667</v>
      </c>
      <c r="K47" s="71">
        <v>109.075</v>
      </c>
      <c r="L47" s="71">
        <v>169.10666666666665</v>
      </c>
      <c r="M47" s="71">
        <v>140.49166666666665</v>
      </c>
      <c r="N47" s="71">
        <v>110.15166666666669</v>
      </c>
      <c r="O47" s="71">
        <v>122.64666666666666</v>
      </c>
      <c r="P47" s="71">
        <v>129.15166666666667</v>
      </c>
      <c r="Q47" s="172">
        <v>121.6505</v>
      </c>
    </row>
    <row r="48" spans="1:17" ht="11.25">
      <c r="A48" s="187"/>
      <c r="B48" s="206"/>
      <c r="C48" s="207"/>
      <c r="D48" s="32" t="s">
        <v>13</v>
      </c>
      <c r="E48" s="71">
        <v>113.93</v>
      </c>
      <c r="F48" s="71">
        <v>94.1836</v>
      </c>
      <c r="G48" s="71">
        <v>82.674</v>
      </c>
      <c r="H48" s="71">
        <v>98.4232</v>
      </c>
      <c r="I48" s="71">
        <v>76.688</v>
      </c>
      <c r="J48" s="71">
        <v>52.31833333333333</v>
      </c>
      <c r="K48" s="71">
        <v>86.01333333333334</v>
      </c>
      <c r="L48" s="71">
        <v>80.17166666666667</v>
      </c>
      <c r="M48" s="71">
        <v>82.68833333333333</v>
      </c>
      <c r="N48" s="71">
        <v>81.82833333333333</v>
      </c>
      <c r="O48" s="71">
        <v>80.07333333333334</v>
      </c>
      <c r="P48" s="71">
        <v>82.60833333333333</v>
      </c>
      <c r="Q48" s="172">
        <v>80.97197222222223</v>
      </c>
    </row>
    <row r="49" spans="1:17" ht="12" thickBot="1">
      <c r="A49" s="188"/>
      <c r="B49" s="208"/>
      <c r="C49" s="209"/>
      <c r="D49" s="33" t="s">
        <v>14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172">
        <v>0</v>
      </c>
    </row>
    <row r="51" spans="3:16" s="17" customFormat="1" ht="12.75" customHeight="1">
      <c r="C51" s="57"/>
      <c r="H51" s="68"/>
      <c r="I51" s="19"/>
      <c r="N51" s="19"/>
      <c r="O51" s="19"/>
      <c r="P51" s="19"/>
    </row>
    <row r="52" spans="3:16" s="17" customFormat="1" ht="12.75" customHeight="1">
      <c r="C52" s="57"/>
      <c r="H52" s="68"/>
      <c r="I52" s="19"/>
      <c r="N52" s="19"/>
      <c r="O52" s="19"/>
      <c r="P52" s="19"/>
    </row>
    <row r="57" spans="5:8" ht="11.25">
      <c r="E57" s="19"/>
      <c r="H57" s="19"/>
    </row>
  </sheetData>
  <sheetProtection/>
  <mergeCells count="41">
    <mergeCell ref="P12:P13"/>
    <mergeCell ref="Q12:Q13"/>
    <mergeCell ref="L12:L13"/>
    <mergeCell ref="M12:M13"/>
    <mergeCell ref="N12:N13"/>
    <mergeCell ref="B32:C34"/>
    <mergeCell ref="B12:D13"/>
    <mergeCell ref="A35:A37"/>
    <mergeCell ref="B35:C37"/>
    <mergeCell ref="J12:J13"/>
    <mergeCell ref="K12:K13"/>
    <mergeCell ref="O12:O13"/>
    <mergeCell ref="I12:I13"/>
    <mergeCell ref="F12:F13"/>
    <mergeCell ref="G12:G13"/>
    <mergeCell ref="H12:H13"/>
    <mergeCell ref="A12:A13"/>
    <mergeCell ref="A47:A49"/>
    <mergeCell ref="B47:C49"/>
    <mergeCell ref="A41:A43"/>
    <mergeCell ref="B41:C43"/>
    <mergeCell ref="A44:A46"/>
    <mergeCell ref="B44:C46"/>
    <mergeCell ref="A38:A40"/>
    <mergeCell ref="B38:C40"/>
    <mergeCell ref="A32:A34"/>
    <mergeCell ref="A26:A28"/>
    <mergeCell ref="B10:E10"/>
    <mergeCell ref="A17:A19"/>
    <mergeCell ref="B17:C19"/>
    <mergeCell ref="B26:C28"/>
    <mergeCell ref="E11:Q11"/>
    <mergeCell ref="E12:E13"/>
    <mergeCell ref="A14:A16"/>
    <mergeCell ref="B14:C16"/>
    <mergeCell ref="A29:A31"/>
    <mergeCell ref="B29:C31"/>
    <mergeCell ref="A20:A22"/>
    <mergeCell ref="B20:C22"/>
    <mergeCell ref="A23:A25"/>
    <mergeCell ref="B23:C25"/>
  </mergeCells>
  <conditionalFormatting sqref="E44:Q49 E26:Q31">
    <cfRule type="cellIs" priority="1" dxfId="1" operator="equal" stopIfTrue="1">
      <formula>0</formula>
    </cfRule>
  </conditionalFormatting>
  <printOptions horizontalCentered="1" verticalCentered="1"/>
  <pageMargins left="0" right="0" top="0.42" bottom="0.16" header="0.24" footer="0.3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6:J93"/>
  <sheetViews>
    <sheetView view="pageBreakPreview" zoomScale="65" zoomScaleNormal="60" zoomScaleSheetLayoutView="65" zoomScalePageLayoutView="0" workbookViewId="0" topLeftCell="A17">
      <selection activeCell="H48" sqref="H48"/>
    </sheetView>
  </sheetViews>
  <sheetFormatPr defaultColWidth="9.140625" defaultRowHeight="12.75"/>
  <cols>
    <col min="1" max="1" width="6.28125" style="57" customWidth="1"/>
    <col min="2" max="2" width="95.00390625" style="17" customWidth="1"/>
    <col min="3" max="3" width="19.421875" style="17" customWidth="1"/>
    <col min="4" max="4" width="10.7109375" style="17" customWidth="1"/>
    <col min="5" max="5" width="9.140625" style="54" bestFit="1" customWidth="1"/>
    <col min="6" max="6" width="9.57421875" style="54" bestFit="1" customWidth="1"/>
    <col min="7" max="7" width="9.57421875" style="54" customWidth="1"/>
    <col min="8" max="8" width="9.57421875" style="54" bestFit="1" customWidth="1"/>
    <col min="9" max="9" width="12.421875" style="54" customWidth="1"/>
    <col min="10" max="16384" width="9.140625" style="17" customWidth="1"/>
  </cols>
  <sheetData>
    <row r="16" spans="1:2" ht="16.5">
      <c r="A16" s="231" t="s">
        <v>41</v>
      </c>
      <c r="B16" s="231"/>
    </row>
    <row r="18" spans="1:9" s="18" customFormat="1" ht="16.5" thickBot="1">
      <c r="A18" s="232" t="s">
        <v>42</v>
      </c>
      <c r="B18" s="232"/>
      <c r="E18" s="55"/>
      <c r="F18" s="55"/>
      <c r="G18" s="55"/>
      <c r="H18" s="55"/>
      <c r="I18" s="55"/>
    </row>
    <row r="19" spans="1:9" ht="13.5" thickBot="1">
      <c r="A19" s="233" t="s">
        <v>85</v>
      </c>
      <c r="B19" s="235" t="s">
        <v>2</v>
      </c>
      <c r="C19" s="72"/>
      <c r="D19" s="56"/>
      <c r="E19" s="228" t="s">
        <v>80</v>
      </c>
      <c r="F19" s="229"/>
      <c r="G19" s="229"/>
      <c r="H19" s="230"/>
      <c r="I19" s="226" t="s">
        <v>129</v>
      </c>
    </row>
    <row r="20" spans="1:9" ht="42.75" customHeight="1" thickBot="1">
      <c r="A20" s="234"/>
      <c r="B20" s="236"/>
      <c r="C20" s="73" t="s">
        <v>43</v>
      </c>
      <c r="D20" s="74" t="s">
        <v>44</v>
      </c>
      <c r="E20" s="121" t="s">
        <v>86</v>
      </c>
      <c r="F20" s="122" t="s">
        <v>87</v>
      </c>
      <c r="G20" s="122" t="s">
        <v>88</v>
      </c>
      <c r="H20" s="123" t="s">
        <v>115</v>
      </c>
      <c r="I20" s="227"/>
    </row>
    <row r="21" spans="1:9" ht="15.75">
      <c r="A21" s="161">
        <v>1</v>
      </c>
      <c r="B21" s="77" t="s">
        <v>45</v>
      </c>
      <c r="C21" s="78" t="s">
        <v>46</v>
      </c>
      <c r="D21" s="79" t="s">
        <v>47</v>
      </c>
      <c r="E21" s="80">
        <v>12910</v>
      </c>
      <c r="F21" s="81">
        <v>12847</v>
      </c>
      <c r="G21" s="81">
        <v>14276</v>
      </c>
      <c r="H21" s="82">
        <v>15277</v>
      </c>
      <c r="I21" s="117">
        <v>55310</v>
      </c>
    </row>
    <row r="22" spans="1:9" ht="15.75">
      <c r="A22" s="162">
        <v>2</v>
      </c>
      <c r="B22" s="83" t="s">
        <v>48</v>
      </c>
      <c r="C22" s="84" t="s">
        <v>46</v>
      </c>
      <c r="D22" s="85" t="s">
        <v>47</v>
      </c>
      <c r="E22" s="86">
        <v>10.556111111111111</v>
      </c>
      <c r="F22" s="87">
        <v>11.85277777777778</v>
      </c>
      <c r="G22" s="87">
        <v>11.327777777777778</v>
      </c>
      <c r="H22" s="88">
        <v>11.375555555555556</v>
      </c>
      <c r="I22" s="118">
        <v>11.278055555555556</v>
      </c>
    </row>
    <row r="23" spans="1:9" ht="15.75">
      <c r="A23" s="163">
        <v>3</v>
      </c>
      <c r="B23" s="89" t="s">
        <v>49</v>
      </c>
      <c r="C23" s="90" t="s">
        <v>46</v>
      </c>
      <c r="D23" s="91" t="s">
        <v>47</v>
      </c>
      <c r="E23" s="92">
        <v>0</v>
      </c>
      <c r="F23" s="93">
        <v>0</v>
      </c>
      <c r="G23" s="93">
        <v>0</v>
      </c>
      <c r="H23" s="94">
        <v>0</v>
      </c>
      <c r="I23" s="119">
        <v>0</v>
      </c>
    </row>
    <row r="24" spans="1:9" ht="15.75">
      <c r="A24" s="163">
        <v>4</v>
      </c>
      <c r="B24" s="89" t="s">
        <v>50</v>
      </c>
      <c r="C24" s="90" t="s">
        <v>46</v>
      </c>
      <c r="D24" s="91" t="s">
        <v>47</v>
      </c>
      <c r="E24" s="92">
        <v>0</v>
      </c>
      <c r="F24" s="93">
        <v>0</v>
      </c>
      <c r="G24" s="93">
        <v>0</v>
      </c>
      <c r="H24" s="94">
        <v>0</v>
      </c>
      <c r="I24" s="119">
        <v>0</v>
      </c>
    </row>
    <row r="25" spans="1:9" ht="15.75">
      <c r="A25" s="163">
        <v>5</v>
      </c>
      <c r="B25" s="89" t="s">
        <v>51</v>
      </c>
      <c r="C25" s="90" t="s">
        <v>46</v>
      </c>
      <c r="D25" s="91" t="s">
        <v>47</v>
      </c>
      <c r="E25" s="92">
        <v>4646</v>
      </c>
      <c r="F25" s="93">
        <v>5298</v>
      </c>
      <c r="G25" s="93">
        <v>6011</v>
      </c>
      <c r="H25" s="94">
        <v>5935</v>
      </c>
      <c r="I25" s="119">
        <v>21890</v>
      </c>
    </row>
    <row r="26" spans="1:9" ht="15.75">
      <c r="A26" s="163">
        <v>6</v>
      </c>
      <c r="B26" s="89" t="s">
        <v>51</v>
      </c>
      <c r="C26" s="90" t="s">
        <v>52</v>
      </c>
      <c r="D26" s="91" t="s">
        <v>11</v>
      </c>
      <c r="E26" s="92">
        <v>3166</v>
      </c>
      <c r="F26" s="93">
        <v>3362</v>
      </c>
      <c r="G26" s="93">
        <v>4185</v>
      </c>
      <c r="H26" s="94">
        <v>3862</v>
      </c>
      <c r="I26" s="119">
        <v>14575</v>
      </c>
    </row>
    <row r="27" spans="1:9" ht="15.75">
      <c r="A27" s="163">
        <v>7</v>
      </c>
      <c r="B27" s="95" t="s">
        <v>51</v>
      </c>
      <c r="C27" s="90" t="s">
        <v>53</v>
      </c>
      <c r="D27" s="91" t="s">
        <v>11</v>
      </c>
      <c r="E27" s="92">
        <v>1386</v>
      </c>
      <c r="F27" s="93">
        <v>1752</v>
      </c>
      <c r="G27" s="93">
        <v>1717</v>
      </c>
      <c r="H27" s="94">
        <v>1999</v>
      </c>
      <c r="I27" s="119">
        <v>6854</v>
      </c>
    </row>
    <row r="28" spans="1:9" ht="15.75">
      <c r="A28" s="163">
        <v>8</v>
      </c>
      <c r="B28" s="95" t="s">
        <v>51</v>
      </c>
      <c r="C28" s="90" t="s">
        <v>54</v>
      </c>
      <c r="D28" s="91" t="s">
        <v>11</v>
      </c>
      <c r="E28" s="92">
        <v>28</v>
      </c>
      <c r="F28" s="93">
        <v>37</v>
      </c>
      <c r="G28" s="93">
        <v>38</v>
      </c>
      <c r="H28" s="94">
        <v>37</v>
      </c>
      <c r="I28" s="119">
        <v>140</v>
      </c>
    </row>
    <row r="29" spans="1:9" ht="15.75">
      <c r="A29" s="163">
        <v>9</v>
      </c>
      <c r="B29" s="95" t="s">
        <v>51</v>
      </c>
      <c r="C29" s="90" t="s">
        <v>52</v>
      </c>
      <c r="D29" s="91" t="s">
        <v>13</v>
      </c>
      <c r="E29" s="92">
        <v>3</v>
      </c>
      <c r="F29" s="93">
        <v>2</v>
      </c>
      <c r="G29" s="93">
        <v>1</v>
      </c>
      <c r="H29" s="94">
        <v>1</v>
      </c>
      <c r="I29" s="119">
        <v>7</v>
      </c>
    </row>
    <row r="30" spans="1:9" ht="15.75">
      <c r="A30" s="163">
        <v>10</v>
      </c>
      <c r="B30" s="95" t="s">
        <v>51</v>
      </c>
      <c r="C30" s="90" t="s">
        <v>53</v>
      </c>
      <c r="D30" s="91" t="s">
        <v>13</v>
      </c>
      <c r="E30" s="92">
        <v>44</v>
      </c>
      <c r="F30" s="93">
        <v>121</v>
      </c>
      <c r="G30" s="93">
        <v>33</v>
      </c>
      <c r="H30" s="94">
        <v>13</v>
      </c>
      <c r="I30" s="119">
        <v>211</v>
      </c>
    </row>
    <row r="31" spans="1:9" ht="15.75">
      <c r="A31" s="163">
        <v>11</v>
      </c>
      <c r="B31" s="95" t="s">
        <v>51</v>
      </c>
      <c r="C31" s="90" t="s">
        <v>54</v>
      </c>
      <c r="D31" s="91" t="s">
        <v>13</v>
      </c>
      <c r="E31" s="92">
        <v>19</v>
      </c>
      <c r="F31" s="93">
        <v>24</v>
      </c>
      <c r="G31" s="93">
        <v>37</v>
      </c>
      <c r="H31" s="94">
        <v>23</v>
      </c>
      <c r="I31" s="119">
        <v>103</v>
      </c>
    </row>
    <row r="32" spans="1:9" ht="15.75">
      <c r="A32" s="163">
        <v>12</v>
      </c>
      <c r="B32" s="95" t="s">
        <v>51</v>
      </c>
      <c r="C32" s="90" t="s">
        <v>54</v>
      </c>
      <c r="D32" s="91" t="s">
        <v>14</v>
      </c>
      <c r="E32" s="92">
        <v>0</v>
      </c>
      <c r="F32" s="93">
        <v>0</v>
      </c>
      <c r="G32" s="93">
        <v>0</v>
      </c>
      <c r="H32" s="94">
        <v>0</v>
      </c>
      <c r="I32" s="119">
        <v>0</v>
      </c>
    </row>
    <row r="33" spans="1:9" ht="15.75">
      <c r="A33" s="163">
        <v>13</v>
      </c>
      <c r="B33" s="89" t="s">
        <v>55</v>
      </c>
      <c r="C33" s="90" t="s">
        <v>46</v>
      </c>
      <c r="D33" s="91" t="s">
        <v>47</v>
      </c>
      <c r="E33" s="92">
        <v>4646</v>
      </c>
      <c r="F33" s="93">
        <v>5298</v>
      </c>
      <c r="G33" s="93">
        <v>6011</v>
      </c>
      <c r="H33" s="94">
        <v>5935</v>
      </c>
      <c r="I33" s="119">
        <v>21890</v>
      </c>
    </row>
    <row r="34" spans="1:9" ht="15.75">
      <c r="A34" s="162">
        <v>14</v>
      </c>
      <c r="B34" s="83" t="s">
        <v>56</v>
      </c>
      <c r="C34" s="84" t="s">
        <v>46</v>
      </c>
      <c r="D34" s="85" t="s">
        <v>47</v>
      </c>
      <c r="E34" s="86">
        <v>3.507222222222223</v>
      </c>
      <c r="F34" s="96">
        <v>3.4233333333333333</v>
      </c>
      <c r="G34" s="96">
        <v>4.306111111111111</v>
      </c>
      <c r="H34" s="88">
        <v>3.7566666666666664</v>
      </c>
      <c r="I34" s="118">
        <v>3.7483333333333335</v>
      </c>
    </row>
    <row r="35" spans="1:9" ht="15.75">
      <c r="A35" s="163">
        <v>15</v>
      </c>
      <c r="B35" s="89" t="s">
        <v>57</v>
      </c>
      <c r="C35" s="90" t="s">
        <v>46</v>
      </c>
      <c r="D35" s="91" t="s">
        <v>47</v>
      </c>
      <c r="E35" s="92">
        <v>0</v>
      </c>
      <c r="F35" s="93">
        <v>0</v>
      </c>
      <c r="G35" s="93">
        <v>0</v>
      </c>
      <c r="H35" s="94">
        <v>0</v>
      </c>
      <c r="I35" s="119">
        <v>0</v>
      </c>
    </row>
    <row r="36" spans="1:9" ht="15.75">
      <c r="A36" s="163">
        <v>16</v>
      </c>
      <c r="B36" s="89" t="s">
        <v>58</v>
      </c>
      <c r="C36" s="90" t="s">
        <v>46</v>
      </c>
      <c r="D36" s="91" t="s">
        <v>47</v>
      </c>
      <c r="E36" s="92">
        <v>0</v>
      </c>
      <c r="F36" s="93">
        <v>0</v>
      </c>
      <c r="G36" s="93">
        <v>0</v>
      </c>
      <c r="H36" s="94">
        <v>0</v>
      </c>
      <c r="I36" s="119">
        <v>0</v>
      </c>
    </row>
    <row r="37" spans="1:9" ht="15.75">
      <c r="A37" s="163">
        <v>17</v>
      </c>
      <c r="B37" s="89" t="s">
        <v>59</v>
      </c>
      <c r="C37" s="90" t="s">
        <v>46</v>
      </c>
      <c r="D37" s="91" t="s">
        <v>47</v>
      </c>
      <c r="E37" s="92">
        <v>599</v>
      </c>
      <c r="F37" s="93">
        <v>732</v>
      </c>
      <c r="G37" s="93">
        <v>925</v>
      </c>
      <c r="H37" s="94">
        <v>2226</v>
      </c>
      <c r="I37" s="119">
        <v>4482</v>
      </c>
    </row>
    <row r="38" spans="1:9" ht="15.75">
      <c r="A38" s="163">
        <v>18</v>
      </c>
      <c r="B38" s="95" t="s">
        <v>60</v>
      </c>
      <c r="C38" s="90" t="s">
        <v>52</v>
      </c>
      <c r="D38" s="91" t="s">
        <v>11</v>
      </c>
      <c r="E38" s="92">
        <v>2</v>
      </c>
      <c r="F38" s="93">
        <v>15</v>
      </c>
      <c r="G38" s="93">
        <v>233</v>
      </c>
      <c r="H38" s="94">
        <v>1320</v>
      </c>
      <c r="I38" s="119">
        <v>1570</v>
      </c>
    </row>
    <row r="39" spans="1:9" ht="15.75">
      <c r="A39" s="163">
        <v>19</v>
      </c>
      <c r="B39" s="95" t="s">
        <v>60</v>
      </c>
      <c r="C39" s="90" t="s">
        <v>53</v>
      </c>
      <c r="D39" s="91" t="s">
        <v>11</v>
      </c>
      <c r="E39" s="92">
        <v>487</v>
      </c>
      <c r="F39" s="93">
        <v>316</v>
      </c>
      <c r="G39" s="93">
        <v>511</v>
      </c>
      <c r="H39" s="94">
        <v>584</v>
      </c>
      <c r="I39" s="119">
        <v>1898</v>
      </c>
    </row>
    <row r="40" spans="1:9" ht="15.75">
      <c r="A40" s="163">
        <v>20</v>
      </c>
      <c r="B40" s="95" t="s">
        <v>60</v>
      </c>
      <c r="C40" s="90" t="s">
        <v>54</v>
      </c>
      <c r="D40" s="91" t="s">
        <v>11</v>
      </c>
      <c r="E40" s="92">
        <v>50</v>
      </c>
      <c r="F40" s="93">
        <v>64</v>
      </c>
      <c r="G40" s="93">
        <v>45</v>
      </c>
      <c r="H40" s="94">
        <v>85</v>
      </c>
      <c r="I40" s="119">
        <v>244</v>
      </c>
    </row>
    <row r="41" spans="1:9" ht="15.75">
      <c r="A41" s="163">
        <v>21</v>
      </c>
      <c r="B41" s="95" t="s">
        <v>60</v>
      </c>
      <c r="C41" s="90" t="s">
        <v>52</v>
      </c>
      <c r="D41" s="91" t="s">
        <v>13</v>
      </c>
      <c r="E41" s="92">
        <v>0</v>
      </c>
      <c r="F41" s="93">
        <v>0</v>
      </c>
      <c r="G41" s="93">
        <v>0</v>
      </c>
      <c r="H41" s="94">
        <v>0</v>
      </c>
      <c r="I41" s="119">
        <v>0</v>
      </c>
    </row>
    <row r="42" spans="1:9" ht="15.75">
      <c r="A42" s="163">
        <v>22</v>
      </c>
      <c r="B42" s="95" t="s">
        <v>60</v>
      </c>
      <c r="C42" s="90" t="s">
        <v>53</v>
      </c>
      <c r="D42" s="91" t="s">
        <v>13</v>
      </c>
      <c r="E42" s="92">
        <v>19</v>
      </c>
      <c r="F42" s="93">
        <v>137</v>
      </c>
      <c r="G42" s="93">
        <v>51</v>
      </c>
      <c r="H42" s="94">
        <v>159</v>
      </c>
      <c r="I42" s="119">
        <v>366</v>
      </c>
    </row>
    <row r="43" spans="1:9" ht="15.75">
      <c r="A43" s="163">
        <v>23</v>
      </c>
      <c r="B43" s="95" t="s">
        <v>60</v>
      </c>
      <c r="C43" s="90" t="s">
        <v>54</v>
      </c>
      <c r="D43" s="91" t="s">
        <v>13</v>
      </c>
      <c r="E43" s="92">
        <v>41</v>
      </c>
      <c r="F43" s="93">
        <v>198</v>
      </c>
      <c r="G43" s="93">
        <v>85</v>
      </c>
      <c r="H43" s="94">
        <v>78</v>
      </c>
      <c r="I43" s="119">
        <v>402</v>
      </c>
    </row>
    <row r="44" spans="1:9" ht="15.75">
      <c r="A44" s="163">
        <v>24</v>
      </c>
      <c r="B44" s="95" t="s">
        <v>60</v>
      </c>
      <c r="C44" s="90" t="s">
        <v>54</v>
      </c>
      <c r="D44" s="91" t="s">
        <v>14</v>
      </c>
      <c r="E44" s="92">
        <v>0</v>
      </c>
      <c r="F44" s="93">
        <v>2</v>
      </c>
      <c r="G44" s="93">
        <v>0</v>
      </c>
      <c r="H44" s="94">
        <v>0</v>
      </c>
      <c r="I44" s="119">
        <v>2</v>
      </c>
    </row>
    <row r="45" spans="1:9" ht="15.75">
      <c r="A45" s="164">
        <v>25</v>
      </c>
      <c r="B45" s="83" t="s">
        <v>61</v>
      </c>
      <c r="C45" s="84" t="s">
        <v>46</v>
      </c>
      <c r="D45" s="85" t="s">
        <v>11</v>
      </c>
      <c r="E45" s="97">
        <v>6.777777777777778</v>
      </c>
      <c r="F45" s="96">
        <v>7.333333333333333</v>
      </c>
      <c r="G45" s="96">
        <v>7.777777777777779</v>
      </c>
      <c r="H45" s="88">
        <v>8.066666666666666</v>
      </c>
      <c r="I45" s="118">
        <v>7.488888888888889</v>
      </c>
    </row>
    <row r="46" spans="1:9" ht="15.75">
      <c r="A46" s="164">
        <v>26</v>
      </c>
      <c r="B46" s="83" t="s">
        <v>62</v>
      </c>
      <c r="C46" s="84" t="s">
        <v>46</v>
      </c>
      <c r="D46" s="85" t="s">
        <v>13</v>
      </c>
      <c r="E46" s="97">
        <v>5.666666666666666</v>
      </c>
      <c r="F46" s="96">
        <v>6.5555555555555545</v>
      </c>
      <c r="G46" s="96">
        <v>6.666666666666667</v>
      </c>
      <c r="H46" s="88">
        <v>7.066666666666667</v>
      </c>
      <c r="I46" s="118">
        <v>6.488888888888889</v>
      </c>
    </row>
    <row r="47" spans="1:9" ht="15.75">
      <c r="A47" s="164">
        <v>27</v>
      </c>
      <c r="B47" s="83" t="s">
        <v>61</v>
      </c>
      <c r="C47" s="84" t="s">
        <v>63</v>
      </c>
      <c r="D47" s="85" t="s">
        <v>14</v>
      </c>
      <c r="E47" s="97">
        <v>0</v>
      </c>
      <c r="F47" s="96">
        <v>2</v>
      </c>
      <c r="G47" s="96">
        <v>0</v>
      </c>
      <c r="H47" s="88">
        <v>0</v>
      </c>
      <c r="I47" s="118">
        <v>2</v>
      </c>
    </row>
    <row r="48" spans="1:9" ht="15.75">
      <c r="A48" s="165">
        <v>28</v>
      </c>
      <c r="B48" s="89" t="s">
        <v>64</v>
      </c>
      <c r="C48" s="90" t="s">
        <v>46</v>
      </c>
      <c r="D48" s="91" t="s">
        <v>47</v>
      </c>
      <c r="E48" s="92">
        <v>10</v>
      </c>
      <c r="F48" s="93">
        <v>2</v>
      </c>
      <c r="G48" s="93">
        <v>15</v>
      </c>
      <c r="H48" s="94">
        <v>13</v>
      </c>
      <c r="I48" s="119">
        <v>40</v>
      </c>
    </row>
    <row r="49" spans="1:9" ht="15.75">
      <c r="A49" s="162">
        <v>29</v>
      </c>
      <c r="B49" s="83" t="s">
        <v>65</v>
      </c>
      <c r="C49" s="84" t="s">
        <v>46</v>
      </c>
      <c r="D49" s="85" t="s">
        <v>11</v>
      </c>
      <c r="E49" s="86">
        <v>4.9622222222222225</v>
      </c>
      <c r="F49" s="87">
        <v>8.04</v>
      </c>
      <c r="G49" s="87">
        <v>12.166666666666666</v>
      </c>
      <c r="H49" s="98">
        <v>19.7222222222222</v>
      </c>
      <c r="I49" s="118">
        <v>11.222777777777777</v>
      </c>
    </row>
    <row r="50" spans="1:9" ht="15.75">
      <c r="A50" s="162">
        <v>30</v>
      </c>
      <c r="B50" s="83" t="s">
        <v>65</v>
      </c>
      <c r="C50" s="84" t="s">
        <v>46</v>
      </c>
      <c r="D50" s="85" t="s">
        <v>13</v>
      </c>
      <c r="E50" s="86">
        <v>0</v>
      </c>
      <c r="F50" s="87">
        <v>0</v>
      </c>
      <c r="G50" s="87">
        <v>12</v>
      </c>
      <c r="H50" s="98">
        <v>0</v>
      </c>
      <c r="I50" s="118">
        <v>12</v>
      </c>
    </row>
    <row r="51" spans="1:9" ht="15.75">
      <c r="A51" s="162">
        <v>31</v>
      </c>
      <c r="B51" s="83" t="s">
        <v>65</v>
      </c>
      <c r="C51" s="84" t="s">
        <v>63</v>
      </c>
      <c r="D51" s="85" t="s">
        <v>14</v>
      </c>
      <c r="E51" s="86">
        <v>0</v>
      </c>
      <c r="F51" s="87">
        <v>0</v>
      </c>
      <c r="G51" s="87">
        <v>0</v>
      </c>
      <c r="H51" s="98">
        <v>0</v>
      </c>
      <c r="I51" s="118">
        <v>0</v>
      </c>
    </row>
    <row r="52" spans="1:9" ht="15.75">
      <c r="A52" s="163">
        <v>32</v>
      </c>
      <c r="B52" s="89" t="s">
        <v>66</v>
      </c>
      <c r="C52" s="90" t="s">
        <v>46</v>
      </c>
      <c r="D52" s="91" t="s">
        <v>47</v>
      </c>
      <c r="E52" s="92">
        <v>72</v>
      </c>
      <c r="F52" s="93">
        <v>48</v>
      </c>
      <c r="G52" s="93">
        <v>98</v>
      </c>
      <c r="H52" s="94">
        <v>63</v>
      </c>
      <c r="I52" s="119">
        <v>281</v>
      </c>
    </row>
    <row r="53" spans="1:9" ht="15.75">
      <c r="A53" s="162">
        <v>33</v>
      </c>
      <c r="B53" s="99" t="s">
        <v>67</v>
      </c>
      <c r="C53" s="84" t="s">
        <v>46</v>
      </c>
      <c r="D53" s="85" t="s">
        <v>11</v>
      </c>
      <c r="E53" s="86">
        <v>11.28888888888889</v>
      </c>
      <c r="F53" s="87">
        <v>8.82777777777778</v>
      </c>
      <c r="G53" s="87">
        <v>10.466666666666667</v>
      </c>
      <c r="H53" s="98">
        <v>9.944444444444445</v>
      </c>
      <c r="I53" s="118">
        <v>10.131944444444445</v>
      </c>
    </row>
    <row r="54" spans="1:9" ht="15.75">
      <c r="A54" s="162">
        <v>34</v>
      </c>
      <c r="B54" s="99" t="s">
        <v>67</v>
      </c>
      <c r="C54" s="84" t="s">
        <v>46</v>
      </c>
      <c r="D54" s="85" t="s">
        <v>13</v>
      </c>
      <c r="E54" s="86">
        <v>9.166666666666666</v>
      </c>
      <c r="F54" s="87">
        <v>5.5</v>
      </c>
      <c r="G54" s="87">
        <v>9.833333333333332</v>
      </c>
      <c r="H54" s="98">
        <v>10</v>
      </c>
      <c r="I54" s="118">
        <v>8.625</v>
      </c>
    </row>
    <row r="55" spans="1:9" ht="15.75">
      <c r="A55" s="162">
        <v>35</v>
      </c>
      <c r="B55" s="99" t="s">
        <v>68</v>
      </c>
      <c r="C55" s="84" t="s">
        <v>63</v>
      </c>
      <c r="D55" s="85" t="s">
        <v>14</v>
      </c>
      <c r="E55" s="86">
        <v>0</v>
      </c>
      <c r="F55" s="87">
        <v>0</v>
      </c>
      <c r="G55" s="87">
        <v>0</v>
      </c>
      <c r="H55" s="98">
        <v>0</v>
      </c>
      <c r="I55" s="118">
        <v>0</v>
      </c>
    </row>
    <row r="56" spans="1:10" ht="26.25">
      <c r="A56" s="163">
        <v>36</v>
      </c>
      <c r="B56" s="95" t="s">
        <v>69</v>
      </c>
      <c r="C56" s="90" t="s">
        <v>46</v>
      </c>
      <c r="D56" s="91" t="s">
        <v>47</v>
      </c>
      <c r="E56" s="92">
        <v>0</v>
      </c>
      <c r="F56" s="93">
        <v>0</v>
      </c>
      <c r="G56" s="93">
        <v>0</v>
      </c>
      <c r="H56" s="94">
        <v>0</v>
      </c>
      <c r="I56" s="119">
        <v>0</v>
      </c>
      <c r="J56" s="167"/>
    </row>
    <row r="57" spans="1:9" ht="25.5">
      <c r="A57" s="164">
        <v>37</v>
      </c>
      <c r="B57" s="99" t="s">
        <v>70</v>
      </c>
      <c r="C57" s="84" t="s">
        <v>46</v>
      </c>
      <c r="D57" s="85" t="s">
        <v>11</v>
      </c>
      <c r="E57" s="86">
        <v>0</v>
      </c>
      <c r="F57" s="87">
        <v>0</v>
      </c>
      <c r="G57" s="87">
        <v>0</v>
      </c>
      <c r="H57" s="98">
        <v>0</v>
      </c>
      <c r="I57" s="118">
        <v>0</v>
      </c>
    </row>
    <row r="58" spans="1:9" ht="25.5">
      <c r="A58" s="164">
        <v>38</v>
      </c>
      <c r="B58" s="99" t="s">
        <v>71</v>
      </c>
      <c r="C58" s="84" t="s">
        <v>46</v>
      </c>
      <c r="D58" s="85" t="s">
        <v>13</v>
      </c>
      <c r="E58" s="86">
        <v>0</v>
      </c>
      <c r="F58" s="87">
        <v>0</v>
      </c>
      <c r="G58" s="87">
        <v>0</v>
      </c>
      <c r="H58" s="98">
        <v>0</v>
      </c>
      <c r="I58" s="118">
        <v>0</v>
      </c>
    </row>
    <row r="59" spans="1:9" ht="25.5">
      <c r="A59" s="164">
        <v>39</v>
      </c>
      <c r="B59" s="99" t="s">
        <v>70</v>
      </c>
      <c r="C59" s="84" t="s">
        <v>63</v>
      </c>
      <c r="D59" s="85" t="s">
        <v>14</v>
      </c>
      <c r="E59" s="86">
        <v>0</v>
      </c>
      <c r="F59" s="87">
        <v>0</v>
      </c>
      <c r="G59" s="87">
        <v>0</v>
      </c>
      <c r="H59" s="98">
        <v>0</v>
      </c>
      <c r="I59" s="118">
        <v>0</v>
      </c>
    </row>
    <row r="60" spans="1:9" ht="15.75">
      <c r="A60" s="165">
        <v>40</v>
      </c>
      <c r="B60" s="89" t="s">
        <v>72</v>
      </c>
      <c r="C60" s="90" t="s">
        <v>46</v>
      </c>
      <c r="D60" s="91" t="s">
        <v>11</v>
      </c>
      <c r="E60" s="92">
        <v>7758</v>
      </c>
      <c r="F60" s="93">
        <v>7824</v>
      </c>
      <c r="G60" s="93">
        <v>8130</v>
      </c>
      <c r="H60" s="94">
        <v>6635</v>
      </c>
      <c r="I60" s="119">
        <v>30347</v>
      </c>
    </row>
    <row r="61" spans="1:9" ht="15.75">
      <c r="A61" s="163">
        <v>41</v>
      </c>
      <c r="B61" s="89" t="s">
        <v>72</v>
      </c>
      <c r="C61" s="90" t="s">
        <v>46</v>
      </c>
      <c r="D61" s="91" t="s">
        <v>13</v>
      </c>
      <c r="E61" s="92">
        <v>2</v>
      </c>
      <c r="F61" s="93">
        <v>2</v>
      </c>
      <c r="G61" s="93">
        <v>3</v>
      </c>
      <c r="H61" s="94">
        <v>3</v>
      </c>
      <c r="I61" s="119">
        <v>10</v>
      </c>
    </row>
    <row r="62" spans="1:9" ht="15.75">
      <c r="A62" s="163">
        <v>42</v>
      </c>
      <c r="B62" s="89" t="s">
        <v>72</v>
      </c>
      <c r="C62" s="90" t="s">
        <v>63</v>
      </c>
      <c r="D62" s="91" t="s">
        <v>14</v>
      </c>
      <c r="E62" s="92">
        <v>0</v>
      </c>
      <c r="F62" s="93">
        <v>0</v>
      </c>
      <c r="G62" s="93">
        <v>0</v>
      </c>
      <c r="H62" s="94">
        <v>0</v>
      </c>
      <c r="I62" s="119">
        <v>0</v>
      </c>
    </row>
    <row r="63" spans="1:9" ht="15.75">
      <c r="A63" s="163">
        <v>43</v>
      </c>
      <c r="B63" s="95" t="s">
        <v>73</v>
      </c>
      <c r="C63" s="90" t="s">
        <v>46</v>
      </c>
      <c r="D63" s="91" t="s">
        <v>11</v>
      </c>
      <c r="E63" s="92">
        <v>224</v>
      </c>
      <c r="F63" s="93">
        <v>224</v>
      </c>
      <c r="G63" s="93">
        <v>254</v>
      </c>
      <c r="H63" s="94">
        <v>180</v>
      </c>
      <c r="I63" s="119">
        <v>882</v>
      </c>
    </row>
    <row r="64" spans="1:9" ht="15.75">
      <c r="A64" s="163">
        <v>44</v>
      </c>
      <c r="B64" s="95" t="s">
        <v>73</v>
      </c>
      <c r="C64" s="90" t="s">
        <v>46</v>
      </c>
      <c r="D64" s="91" t="s">
        <v>13</v>
      </c>
      <c r="E64" s="92">
        <v>8</v>
      </c>
      <c r="F64" s="93">
        <v>11</v>
      </c>
      <c r="G64" s="93">
        <v>14</v>
      </c>
      <c r="H64" s="94">
        <v>1</v>
      </c>
      <c r="I64" s="119">
        <v>34</v>
      </c>
    </row>
    <row r="65" spans="1:9" ht="15.75">
      <c r="A65" s="163">
        <v>45</v>
      </c>
      <c r="B65" s="95" t="s">
        <v>73</v>
      </c>
      <c r="C65" s="90" t="s">
        <v>63</v>
      </c>
      <c r="D65" s="91" t="s">
        <v>14</v>
      </c>
      <c r="E65" s="92">
        <v>0</v>
      </c>
      <c r="F65" s="93">
        <v>0</v>
      </c>
      <c r="G65" s="93">
        <v>0</v>
      </c>
      <c r="H65" s="94">
        <v>0</v>
      </c>
      <c r="I65" s="119">
        <v>0</v>
      </c>
    </row>
    <row r="66" spans="1:10" ht="26.25">
      <c r="A66" s="162">
        <v>46</v>
      </c>
      <c r="B66" s="83" t="s">
        <v>74</v>
      </c>
      <c r="C66" s="84" t="s">
        <v>46</v>
      </c>
      <c r="D66" s="85" t="s">
        <v>11</v>
      </c>
      <c r="E66" s="86">
        <v>11.988095238095237</v>
      </c>
      <c r="F66" s="87">
        <v>12.257619047619047</v>
      </c>
      <c r="G66" s="87">
        <v>13.511904761904761</v>
      </c>
      <c r="H66" s="98">
        <v>12.285714285714286</v>
      </c>
      <c r="I66" s="118">
        <v>12.510833333333332</v>
      </c>
      <c r="J66" s="167"/>
    </row>
    <row r="67" spans="1:10" ht="26.25">
      <c r="A67" s="162">
        <v>47</v>
      </c>
      <c r="B67" s="83" t="s">
        <v>74</v>
      </c>
      <c r="C67" s="84" t="s">
        <v>46</v>
      </c>
      <c r="D67" s="85" t="s">
        <v>13</v>
      </c>
      <c r="E67" s="86">
        <v>12.333333333333334</v>
      </c>
      <c r="F67" s="87">
        <v>13.833333333333334</v>
      </c>
      <c r="G67" s="87">
        <v>19.5</v>
      </c>
      <c r="H67" s="98">
        <v>19</v>
      </c>
      <c r="I67" s="118">
        <v>16.166666666666668</v>
      </c>
      <c r="J67" s="167"/>
    </row>
    <row r="68" spans="1:10" ht="26.25">
      <c r="A68" s="162">
        <v>48</v>
      </c>
      <c r="B68" s="83" t="s">
        <v>74</v>
      </c>
      <c r="C68" s="84" t="s">
        <v>63</v>
      </c>
      <c r="D68" s="85" t="s">
        <v>14</v>
      </c>
      <c r="E68" s="86">
        <v>0</v>
      </c>
      <c r="F68" s="87">
        <v>0</v>
      </c>
      <c r="G68" s="87">
        <v>0</v>
      </c>
      <c r="H68" s="98">
        <v>0</v>
      </c>
      <c r="I68" s="118">
        <v>0</v>
      </c>
      <c r="J68" s="167"/>
    </row>
    <row r="69" spans="1:9" ht="15.75">
      <c r="A69" s="163">
        <v>49</v>
      </c>
      <c r="B69" s="89" t="s">
        <v>75</v>
      </c>
      <c r="C69" s="90" t="s">
        <v>46</v>
      </c>
      <c r="D69" s="91" t="s">
        <v>11</v>
      </c>
      <c r="E69" s="92">
        <v>7068</v>
      </c>
      <c r="F69" s="93">
        <v>7081</v>
      </c>
      <c r="G69" s="93">
        <v>6856</v>
      </c>
      <c r="H69" s="94">
        <v>6454</v>
      </c>
      <c r="I69" s="119">
        <v>6454</v>
      </c>
    </row>
    <row r="70" spans="1:9" ht="15.75">
      <c r="A70" s="163">
        <v>50</v>
      </c>
      <c r="B70" s="95" t="s">
        <v>76</v>
      </c>
      <c r="C70" s="90" t="s">
        <v>46</v>
      </c>
      <c r="D70" s="91" t="s">
        <v>13</v>
      </c>
      <c r="E70" s="92">
        <v>0</v>
      </c>
      <c r="F70" s="93">
        <v>0</v>
      </c>
      <c r="G70" s="93">
        <v>0</v>
      </c>
      <c r="H70" s="94">
        <v>0</v>
      </c>
      <c r="I70" s="119">
        <v>0</v>
      </c>
    </row>
    <row r="71" spans="1:9" ht="16.5" thickBot="1">
      <c r="A71" s="166">
        <v>51</v>
      </c>
      <c r="B71" s="100" t="s">
        <v>76</v>
      </c>
      <c r="C71" s="101" t="s">
        <v>63</v>
      </c>
      <c r="D71" s="102" t="s">
        <v>14</v>
      </c>
      <c r="E71" s="75">
        <v>0</v>
      </c>
      <c r="F71" s="76">
        <v>0</v>
      </c>
      <c r="G71" s="76">
        <v>0</v>
      </c>
      <c r="H71" s="103">
        <v>0</v>
      </c>
      <c r="I71" s="120">
        <v>0</v>
      </c>
    </row>
    <row r="72" spans="5:9" ht="12.75">
      <c r="E72" s="17"/>
      <c r="F72" s="17"/>
      <c r="G72" s="17"/>
      <c r="H72" s="17"/>
      <c r="I72" s="17"/>
    </row>
    <row r="73" spans="1:2" ht="12.75">
      <c r="A73" s="17"/>
      <c r="B73" s="17" t="s">
        <v>77</v>
      </c>
    </row>
    <row r="74" spans="1:8" ht="12.75">
      <c r="A74" s="17"/>
      <c r="B74" s="17" t="s">
        <v>78</v>
      </c>
      <c r="F74" s="17"/>
      <c r="G74" s="17"/>
      <c r="H74" s="17"/>
    </row>
    <row r="75" spans="1:8" ht="12.75">
      <c r="A75" s="17"/>
      <c r="B75" s="17" t="s">
        <v>79</v>
      </c>
      <c r="F75" s="17"/>
      <c r="G75" s="17"/>
      <c r="H75" s="17"/>
    </row>
    <row r="76" spans="1:8" ht="12.75">
      <c r="A76" s="17"/>
      <c r="F76" s="17"/>
      <c r="G76" s="17"/>
      <c r="H76" s="17"/>
    </row>
    <row r="77" spans="1:8" ht="12.75">
      <c r="A77" s="17"/>
      <c r="F77" s="17"/>
      <c r="G77" s="17"/>
      <c r="H77" s="17"/>
    </row>
    <row r="78" spans="1:8" ht="12.75">
      <c r="A78" s="17"/>
      <c r="F78" s="17"/>
      <c r="G78" s="17"/>
      <c r="H78" s="17"/>
    </row>
    <row r="79" spans="1:8" ht="12.75">
      <c r="A79" s="17"/>
      <c r="F79" s="17"/>
      <c r="G79" s="17"/>
      <c r="H79" s="17"/>
    </row>
    <row r="80" spans="1:8" ht="12.75">
      <c r="A80" s="17"/>
      <c r="F80" s="17"/>
      <c r="G80" s="17"/>
      <c r="H80" s="17"/>
    </row>
    <row r="81" spans="1:8" ht="12.75">
      <c r="A81" s="17"/>
      <c r="F81" s="17"/>
      <c r="G81" s="17"/>
      <c r="H81" s="17"/>
    </row>
    <row r="82" spans="1:8" ht="12.75">
      <c r="A82" s="17"/>
      <c r="F82" s="17"/>
      <c r="G82" s="17"/>
      <c r="H82" s="17"/>
    </row>
    <row r="83" spans="1:8" ht="12.75">
      <c r="A83" s="17"/>
      <c r="F83" s="17"/>
      <c r="G83" s="17"/>
      <c r="H83" s="17"/>
    </row>
    <row r="84" spans="1:8" ht="12.75">
      <c r="A84" s="17"/>
      <c r="F84" s="17"/>
      <c r="G84" s="17"/>
      <c r="H84" s="17"/>
    </row>
    <row r="85" spans="1:8" ht="12.75">
      <c r="A85" s="17"/>
      <c r="F85" s="17"/>
      <c r="G85" s="17"/>
      <c r="H85" s="17"/>
    </row>
    <row r="86" spans="6:8" ht="12.75">
      <c r="F86" s="17"/>
      <c r="G86" s="17"/>
      <c r="H86" s="17"/>
    </row>
    <row r="87" spans="6:8" ht="12.75">
      <c r="F87" s="17"/>
      <c r="G87" s="17"/>
      <c r="H87" s="17"/>
    </row>
    <row r="88" spans="6:8" ht="12.75">
      <c r="F88" s="17"/>
      <c r="G88" s="17"/>
      <c r="H88" s="17"/>
    </row>
    <row r="89" spans="6:8" ht="12.75">
      <c r="F89" s="17"/>
      <c r="G89" s="17"/>
      <c r="H89" s="17"/>
    </row>
    <row r="90" spans="6:8" ht="12.75">
      <c r="F90" s="17"/>
      <c r="G90" s="17"/>
      <c r="H90" s="17"/>
    </row>
    <row r="91" spans="6:8" ht="12.75">
      <c r="F91" s="17"/>
      <c r="G91" s="17"/>
      <c r="H91" s="17"/>
    </row>
    <row r="92" spans="6:8" ht="12.75">
      <c r="F92" s="17"/>
      <c r="G92" s="17"/>
      <c r="H92" s="17"/>
    </row>
    <row r="93" spans="6:8" ht="12.75">
      <c r="F93" s="17"/>
      <c r="G93" s="17"/>
      <c r="H93" s="17"/>
    </row>
  </sheetData>
  <sheetProtection/>
  <mergeCells count="6">
    <mergeCell ref="I19:I20"/>
    <mergeCell ref="E19:H19"/>
    <mergeCell ref="A16:B16"/>
    <mergeCell ref="A18:B18"/>
    <mergeCell ref="A19:A20"/>
    <mergeCell ref="B19:B20"/>
  </mergeCells>
  <conditionalFormatting sqref="I23">
    <cfRule type="cellIs" priority="1" dxfId="0" operator="notEqual" stopIfTrue="1">
      <formula>0</formula>
    </cfRule>
  </conditionalFormatting>
  <printOptions/>
  <pageMargins left="0" right="0" top="0" bottom="0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8:F2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6.421875" style="17" bestFit="1" customWidth="1"/>
    <col min="2" max="2" width="21.28125" style="17" customWidth="1"/>
    <col min="3" max="3" width="19.140625" style="17" customWidth="1"/>
    <col min="4" max="4" width="19.7109375" style="17" customWidth="1"/>
    <col min="5" max="5" width="21.28125" style="17" customWidth="1"/>
    <col min="6" max="16384" width="9.140625" style="17" customWidth="1"/>
  </cols>
  <sheetData>
    <row r="8" spans="2:5" ht="12.75">
      <c r="B8" s="58" t="s">
        <v>89</v>
      </c>
      <c r="C8" s="237" t="s">
        <v>90</v>
      </c>
      <c r="D8" s="237"/>
      <c r="E8" s="237"/>
    </row>
    <row r="9" spans="3:5" ht="12.75">
      <c r="C9" s="237" t="s">
        <v>129</v>
      </c>
      <c r="D9" s="237"/>
      <c r="E9" s="237"/>
    </row>
    <row r="11" spans="1:6" s="57" customFormat="1" ht="26.25">
      <c r="A11" s="238" t="s">
        <v>85</v>
      </c>
      <c r="B11" s="238" t="s">
        <v>91</v>
      </c>
      <c r="C11" s="238" t="s">
        <v>92</v>
      </c>
      <c r="D11" s="238" t="s">
        <v>93</v>
      </c>
      <c r="E11" s="238"/>
      <c r="F11" s="60"/>
    </row>
    <row r="12" spans="1:6" s="57" customFormat="1" ht="26.25">
      <c r="A12" s="238"/>
      <c r="B12" s="238"/>
      <c r="C12" s="238"/>
      <c r="D12" s="59" t="s">
        <v>94</v>
      </c>
      <c r="E12" s="59" t="s">
        <v>95</v>
      </c>
      <c r="F12" s="60"/>
    </row>
    <row r="13" spans="1:5" ht="63.75">
      <c r="A13" s="59">
        <v>1</v>
      </c>
      <c r="B13" s="59" t="s">
        <v>96</v>
      </c>
      <c r="C13" s="59" t="s">
        <v>97</v>
      </c>
      <c r="D13" s="61">
        <v>0</v>
      </c>
      <c r="E13" s="61">
        <v>0</v>
      </c>
    </row>
    <row r="14" spans="1:5" ht="38.25">
      <c r="A14" s="59">
        <v>2</v>
      </c>
      <c r="B14" s="59" t="s">
        <v>98</v>
      </c>
      <c r="C14" s="59" t="s">
        <v>99</v>
      </c>
      <c r="D14" s="61">
        <v>0</v>
      </c>
      <c r="E14" s="61">
        <v>0</v>
      </c>
    </row>
    <row r="15" spans="1:5" ht="25.5">
      <c r="A15" s="59">
        <v>3</v>
      </c>
      <c r="B15" s="59" t="s">
        <v>100</v>
      </c>
      <c r="C15" s="59" t="s">
        <v>101</v>
      </c>
      <c r="D15" s="61">
        <v>0</v>
      </c>
      <c r="E15" s="61">
        <v>0</v>
      </c>
    </row>
    <row r="16" spans="1:5" ht="25.5">
      <c r="A16" s="59">
        <v>4</v>
      </c>
      <c r="B16" s="59" t="s">
        <v>102</v>
      </c>
      <c r="C16" s="59" t="s">
        <v>103</v>
      </c>
      <c r="D16" s="61">
        <v>0</v>
      </c>
      <c r="E16" s="61">
        <v>0</v>
      </c>
    </row>
    <row r="17" spans="1:5" ht="25.5">
      <c r="A17" s="59">
        <v>5</v>
      </c>
      <c r="B17" s="59" t="s">
        <v>104</v>
      </c>
      <c r="C17" s="59" t="s">
        <v>105</v>
      </c>
      <c r="D17" s="61">
        <v>0</v>
      </c>
      <c r="E17" s="61">
        <v>0</v>
      </c>
    </row>
    <row r="18" spans="1:5" ht="38.25">
      <c r="A18" s="59">
        <v>6</v>
      </c>
      <c r="B18" s="59" t="s">
        <v>106</v>
      </c>
      <c r="C18" s="59" t="s">
        <v>103</v>
      </c>
      <c r="D18" s="61">
        <v>0</v>
      </c>
      <c r="E18" s="61">
        <v>0</v>
      </c>
    </row>
    <row r="19" spans="1:5" ht="51">
      <c r="A19" s="59">
        <v>7</v>
      </c>
      <c r="B19" s="59" t="s">
        <v>107</v>
      </c>
      <c r="C19" s="59" t="s">
        <v>108</v>
      </c>
      <c r="D19" s="61">
        <v>0</v>
      </c>
      <c r="E19" s="61">
        <v>0</v>
      </c>
    </row>
    <row r="20" spans="1:5" ht="63.75">
      <c r="A20" s="59">
        <v>8</v>
      </c>
      <c r="B20" s="59" t="s">
        <v>109</v>
      </c>
      <c r="C20" s="59" t="s">
        <v>101</v>
      </c>
      <c r="D20" s="61">
        <v>0</v>
      </c>
      <c r="E20" s="61">
        <v>0</v>
      </c>
    </row>
    <row r="21" spans="1:5" ht="63.75">
      <c r="A21" s="59">
        <v>9</v>
      </c>
      <c r="B21" s="59" t="s">
        <v>110</v>
      </c>
      <c r="C21" s="59" t="s">
        <v>101</v>
      </c>
      <c r="D21" s="61">
        <v>0</v>
      </c>
      <c r="E21" s="61">
        <v>0</v>
      </c>
    </row>
    <row r="22" spans="1:5" ht="51">
      <c r="A22" s="59">
        <v>10</v>
      </c>
      <c r="B22" s="59" t="s">
        <v>111</v>
      </c>
      <c r="C22" s="59" t="s">
        <v>112</v>
      </c>
      <c r="D22" s="61">
        <v>0</v>
      </c>
      <c r="E22" s="61">
        <v>0</v>
      </c>
    </row>
    <row r="23" spans="3:5" ht="12.75">
      <c r="C23" s="62" t="s">
        <v>113</v>
      </c>
      <c r="D23" s="63">
        <f>SUM(D13:D22)</f>
        <v>0</v>
      </c>
      <c r="E23" s="63">
        <f>SUM(E13:E22)</f>
        <v>0</v>
      </c>
    </row>
    <row r="24" spans="3:5" ht="12.75">
      <c r="C24" s="64"/>
      <c r="D24" s="65"/>
      <c r="E24" s="65"/>
    </row>
    <row r="25" spans="3:5" ht="12.75">
      <c r="C25" s="64"/>
      <c r="D25" s="65"/>
      <c r="E25" s="65"/>
    </row>
    <row r="26" spans="3:5" ht="12.75">
      <c r="C26" s="64"/>
      <c r="D26" s="65"/>
      <c r="E26" s="65"/>
    </row>
    <row r="27" spans="3:5" ht="12.75">
      <c r="C27" s="64"/>
      <c r="D27" s="65"/>
      <c r="E27" s="65"/>
    </row>
    <row r="28" spans="3:5" ht="12.75">
      <c r="C28" s="64"/>
      <c r="D28" s="65"/>
      <c r="E28" s="65"/>
    </row>
    <row r="29" spans="3:5" ht="12.75">
      <c r="C29" s="64"/>
      <c r="D29" s="65"/>
      <c r="E29" s="65"/>
    </row>
  </sheetData>
  <sheetProtection/>
  <mergeCells count="6">
    <mergeCell ref="C8:E8"/>
    <mergeCell ref="C9:E9"/>
    <mergeCell ref="A11:A12"/>
    <mergeCell ref="B11:B12"/>
    <mergeCell ref="C11:C12"/>
    <mergeCell ref="D11:E11"/>
  </mergeCells>
  <printOptions/>
  <pageMargins left="0.75" right="0.75" top="0" bottom="0" header="0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U060007808</dc:creator>
  <cp:keywords/>
  <dc:description/>
  <cp:lastModifiedBy>Nana Iuga</cp:lastModifiedBy>
  <cp:lastPrinted>2014-03-24T05:35:26Z</cp:lastPrinted>
  <dcterms:created xsi:type="dcterms:W3CDTF">2008-09-11T09:32:25Z</dcterms:created>
  <dcterms:modified xsi:type="dcterms:W3CDTF">2016-03-15T09:41:43Z</dcterms:modified>
  <cp:category/>
  <cp:version/>
  <cp:contentType/>
  <cp:contentStatus/>
</cp:coreProperties>
</file>